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60" windowWidth="18330" windowHeight="4620" activeTab="0"/>
  </bookViews>
  <sheets>
    <sheet name="MP Senior" sheetId="1" r:id="rId1"/>
    <sheet name="MP Junior" sheetId="2" r:id="rId2"/>
  </sheets>
  <definedNames/>
  <calcPr fullCalcOnLoad="1"/>
</workbook>
</file>

<file path=xl/sharedStrings.xml><?xml version="1.0" encoding="utf-8"?>
<sst xmlns="http://schemas.openxmlformats.org/spreadsheetml/2006/main" count="693" uniqueCount="123">
  <si>
    <t>Klasa S3A Seniorzy</t>
  </si>
  <si>
    <t>AEROKLUB/KLUB</t>
  </si>
  <si>
    <t>Lic.</t>
  </si>
  <si>
    <t>I</t>
  </si>
  <si>
    <t>II</t>
  </si>
  <si>
    <t>III</t>
  </si>
  <si>
    <t>Kinga Maj-Kopciuch</t>
  </si>
  <si>
    <t>Leszek Małmyga</t>
  </si>
  <si>
    <t>Jakub Jaros</t>
  </si>
  <si>
    <t>Krzysztof Przybytek</t>
  </si>
  <si>
    <t>Stanisław Paździorek</t>
  </si>
  <si>
    <t>GSML</t>
  </si>
  <si>
    <t>Waldemar Maj</t>
  </si>
  <si>
    <t>Władysław Starobrat</t>
  </si>
  <si>
    <t>Andrzej Pikosz</t>
  </si>
  <si>
    <t>Marek Arasimowicz</t>
  </si>
  <si>
    <t>Rafał Maj</t>
  </si>
  <si>
    <t>Cyprian Błaszczyk</t>
  </si>
  <si>
    <t>Edward Ciekot</t>
  </si>
  <si>
    <t>SUMA</t>
  </si>
  <si>
    <t>Sławomir Łasocha</t>
  </si>
  <si>
    <t>Klasa S6A Seniorzy</t>
  </si>
  <si>
    <t>Aleksandra Wojnicz</t>
  </si>
  <si>
    <t>Anna Wojnicz</t>
  </si>
  <si>
    <t>Sędzia Główny</t>
  </si>
  <si>
    <t>Organizator</t>
  </si>
  <si>
    <t>Tadeusz Milewski</t>
  </si>
  <si>
    <t>Klasa S4A Seniorzy</t>
  </si>
  <si>
    <t>Klasa S9A Seniorzy</t>
  </si>
  <si>
    <t xml:space="preserve">Klasa S6A/Kobiety </t>
  </si>
  <si>
    <t>Prezes GSML</t>
  </si>
  <si>
    <t>Stanisław Kubit</t>
  </si>
  <si>
    <t>Klub/Aeroklub</t>
  </si>
  <si>
    <t>Aer. Świdnicki</t>
  </si>
  <si>
    <t>Aer. Z. Lubuskiej</t>
  </si>
  <si>
    <t>MTS Kwidzyn</t>
  </si>
  <si>
    <t>Aer. Śląski</t>
  </si>
  <si>
    <t>KM "Zefirek" Muszyna</t>
  </si>
  <si>
    <t>Lok</t>
  </si>
  <si>
    <t>Imię Nazwisko</t>
  </si>
  <si>
    <t>Maciej Paluszek</t>
  </si>
  <si>
    <t>Beata Sadowska Arasimowicz</t>
  </si>
  <si>
    <t>Stanisław Kopacz</t>
  </si>
  <si>
    <t>Wojciech Błachut</t>
  </si>
  <si>
    <t>Tomasz Lipski</t>
  </si>
  <si>
    <t>Aer. Gliwicki</t>
  </si>
  <si>
    <t>Natalia Gwis</t>
  </si>
  <si>
    <t>KMLiK ŁDK Łask</t>
  </si>
  <si>
    <t>Anna Zabłocka</t>
  </si>
  <si>
    <t>Artur Rosiak</t>
  </si>
  <si>
    <t>MTSR "Sowiniec"</t>
  </si>
  <si>
    <t>Ewa Dudziak Przybytek</t>
  </si>
  <si>
    <t>SSMG "Twoje Miasto"</t>
  </si>
  <si>
    <t>Marta Szymczak</t>
  </si>
  <si>
    <t>Barbara Słocka</t>
  </si>
  <si>
    <t>Suma</t>
  </si>
  <si>
    <t>Mistrzostwa Polski Modeli Kosmicznych Gliwice 2011r.</t>
  </si>
  <si>
    <t>dla Seniorów</t>
  </si>
  <si>
    <t>DQ</t>
  </si>
  <si>
    <t>Sebastian Szulc</t>
  </si>
  <si>
    <t>Aleksandra Ciekot</t>
  </si>
  <si>
    <t>Złoto</t>
  </si>
  <si>
    <t>Srebro</t>
  </si>
  <si>
    <t>Brąz</t>
  </si>
  <si>
    <t>Punktacja medalowa</t>
  </si>
  <si>
    <t>3-5</t>
  </si>
  <si>
    <t>12-13</t>
  </si>
  <si>
    <t>8-9</t>
  </si>
  <si>
    <t>13-15</t>
  </si>
  <si>
    <t>dla Juniorów</t>
  </si>
  <si>
    <t xml:space="preserve">Klasa S3A </t>
  </si>
  <si>
    <t>Aeroklub, Klub</t>
  </si>
  <si>
    <t>I lot</t>
  </si>
  <si>
    <t>II lot</t>
  </si>
  <si>
    <t>III lot</t>
  </si>
  <si>
    <t>Mateusz Wiśniowski</t>
  </si>
  <si>
    <t>Mateusz Dyba</t>
  </si>
  <si>
    <t>3-4</t>
  </si>
  <si>
    <t>Jakub Fiałkowski</t>
  </si>
  <si>
    <t>Szymon Byrtek</t>
  </si>
  <si>
    <t>Bartłomiej Chołody</t>
  </si>
  <si>
    <t>Eryk Jaszkim</t>
  </si>
  <si>
    <t>8-11</t>
  </si>
  <si>
    <t>Konrad Wierzbicki</t>
  </si>
  <si>
    <t>Mateusz Niebielski</t>
  </si>
  <si>
    <t>Paweł Buzanowski</t>
  </si>
  <si>
    <t>Kamil Czyż</t>
  </si>
  <si>
    <t>Piotr Plata</t>
  </si>
  <si>
    <t>Krzysztof Słocki</t>
  </si>
  <si>
    <t>Artur Juszczyk</t>
  </si>
  <si>
    <t>Maciej Wiśniewski</t>
  </si>
  <si>
    <t>Patryk Sadowski</t>
  </si>
  <si>
    <t>Maciej Piasecki</t>
  </si>
  <si>
    <t>Wojciech Góras</t>
  </si>
  <si>
    <t>Dawid Lipski</t>
  </si>
  <si>
    <t>Paweł Opaliński</t>
  </si>
  <si>
    <t>Andrzej Moszczak</t>
  </si>
  <si>
    <t>23-26</t>
  </si>
  <si>
    <t>Antoni Biernacki</t>
  </si>
  <si>
    <t>Jarosław Trojan</t>
  </si>
  <si>
    <t>Konrad Zygmunt</t>
  </si>
  <si>
    <t>Paweł Chołody</t>
  </si>
  <si>
    <t>Paweł Łasocha</t>
  </si>
  <si>
    <t>Michał Bobrowski</t>
  </si>
  <si>
    <t>Patryk Ktacz</t>
  </si>
  <si>
    <t>Mateusz Kowalczyk</t>
  </si>
  <si>
    <t>Daniel Piecuch</t>
  </si>
  <si>
    <t xml:space="preserve">Klasa S4A </t>
  </si>
  <si>
    <t>D1</t>
  </si>
  <si>
    <t xml:space="preserve">Klasa S6A </t>
  </si>
  <si>
    <t>5-6</t>
  </si>
  <si>
    <t>9-10</t>
  </si>
  <si>
    <t>14-15</t>
  </si>
  <si>
    <t>16-17</t>
  </si>
  <si>
    <t>Sebastian TomaszczYk</t>
  </si>
  <si>
    <t>25-26</t>
  </si>
  <si>
    <t xml:space="preserve">Klasa S9A </t>
  </si>
  <si>
    <t>10-11</t>
  </si>
  <si>
    <t>-</t>
  </si>
  <si>
    <t>17</t>
  </si>
  <si>
    <t>32</t>
  </si>
  <si>
    <t>27</t>
  </si>
  <si>
    <t>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</si>
</sst>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6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3" applyFont="1" applyAlignment="1">
      <alignment horizontal="center" vertical="center"/>
      <protection/>
    </xf>
    <xf numFmtId="0" fontId="20" fillId="0" borderId="0" xfId="54" applyFont="1">
      <alignment/>
      <protection/>
    </xf>
    <xf numFmtId="0" fontId="19" fillId="0" borderId="0" xfId="53" applyFont="1">
      <alignment/>
      <protection/>
    </xf>
    <xf numFmtId="0" fontId="0" fillId="0" borderId="0" xfId="52" applyFont="1">
      <alignment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20" fillId="0" borderId="0" xfId="54" applyFont="1" applyAlignment="1">
      <alignment/>
      <protection/>
    </xf>
    <xf numFmtId="0" fontId="0" fillId="0" borderId="0" xfId="52" applyFont="1" applyAlignment="1">
      <alignment/>
      <protection/>
    </xf>
    <xf numFmtId="0" fontId="0" fillId="0" borderId="0" xfId="0" applyFont="1" applyAlignment="1">
      <alignment/>
    </xf>
    <xf numFmtId="0" fontId="0" fillId="0" borderId="0" xfId="51" applyFont="1" applyAlignment="1">
      <alignment/>
      <protection/>
    </xf>
    <xf numFmtId="0" fontId="20" fillId="0" borderId="0" xfId="54" applyFont="1" applyAlignment="1">
      <alignment horizontal="center" vertical="center"/>
      <protection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53" applyFont="1" applyBorder="1" applyAlignment="1">
      <alignment horizontal="center" vertical="center"/>
      <protection/>
    </xf>
    <xf numFmtId="0" fontId="0" fillId="0" borderId="10" xfId="53" applyFont="1" applyFill="1" applyBorder="1" applyAlignment="1" applyProtection="1">
      <alignment vertical="center"/>
      <protection locked="0"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0" fillId="0" borderId="0" xfId="54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51" applyFont="1" applyAlignment="1">
      <alignment horizont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0" fontId="20" fillId="0" borderId="0" xfId="54" applyFont="1" applyAlignment="1">
      <alignment vertical="center"/>
      <protection/>
    </xf>
    <xf numFmtId="0" fontId="0" fillId="0" borderId="0" xfId="0" applyFont="1" applyAlignment="1">
      <alignment vertical="center"/>
    </xf>
    <xf numFmtId="0" fontId="19" fillId="0" borderId="0" xfId="52" applyFont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0" borderId="10" xfId="51" applyFont="1" applyBorder="1" applyAlignment="1">
      <alignment vertical="center"/>
      <protection/>
    </xf>
    <xf numFmtId="0" fontId="0" fillId="0" borderId="10" xfId="53" applyFont="1" applyFill="1" applyBorder="1" applyAlignment="1">
      <alignment vertical="center"/>
      <protection/>
    </xf>
    <xf numFmtId="0" fontId="0" fillId="0" borderId="10" xfId="52" applyFont="1" applyBorder="1" applyAlignment="1">
      <alignment vertical="center"/>
      <protection/>
    </xf>
    <xf numFmtId="0" fontId="19" fillId="0" borderId="0" xfId="51" applyFont="1" applyAlignment="1">
      <alignment vertical="center"/>
      <protection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53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51" applyFont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51" applyFont="1" applyBorder="1" applyAlignment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51" applyFont="1" applyBorder="1" applyAlignment="1">
      <alignment vertical="center"/>
      <protection/>
    </xf>
    <xf numFmtId="49" fontId="0" fillId="0" borderId="0" xfId="0" applyNumberFormat="1" applyFont="1" applyAlignment="1">
      <alignment horizontal="center"/>
    </xf>
    <xf numFmtId="49" fontId="20" fillId="0" borderId="0" xfId="54" applyNumberFormat="1" applyFont="1" applyAlignment="1">
      <alignment horizontal="center"/>
      <protection/>
    </xf>
    <xf numFmtId="49" fontId="0" fillId="0" borderId="0" xfId="52" applyNumberFormat="1" applyFont="1" applyAlignment="1">
      <alignment horizontal="center"/>
      <protection/>
    </xf>
    <xf numFmtId="49" fontId="0" fillId="0" borderId="10" xfId="53" applyNumberFormat="1" applyFont="1" applyBorder="1" applyAlignment="1">
      <alignment horizontal="center" vertical="center"/>
      <protection/>
    </xf>
    <xf numFmtId="49" fontId="0" fillId="0" borderId="0" xfId="52" applyNumberFormat="1" applyFont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49" fontId="0" fillId="0" borderId="0" xfId="51" applyNumberFormat="1" applyFont="1" applyAlignment="1">
      <alignment horizontal="center" vertical="center"/>
      <protection/>
    </xf>
    <xf numFmtId="49" fontId="0" fillId="0" borderId="10" xfId="51" applyNumberFormat="1" applyFont="1" applyBorder="1" applyAlignment="1">
      <alignment horizontal="center" vertical="center"/>
      <protection/>
    </xf>
    <xf numFmtId="49" fontId="0" fillId="0" borderId="0" xfId="51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51" applyNumberFormat="1" applyFont="1" applyAlignment="1">
      <alignment horizontal="center"/>
      <protection/>
    </xf>
    <xf numFmtId="0" fontId="0" fillId="0" borderId="10" xfId="0" applyFont="1" applyBorder="1" applyAlignment="1">
      <alignment horizontal="right" vertical="center"/>
    </xf>
    <xf numFmtId="0" fontId="19" fillId="0" borderId="0" xfId="0" applyFont="1" applyFill="1" applyBorder="1" applyAlignment="1" applyProtection="1">
      <alignment vertical="center"/>
      <protection locked="0"/>
    </xf>
    <xf numFmtId="49" fontId="0" fillId="0" borderId="12" xfId="52" applyNumberFormat="1" applyFont="1" applyBorder="1" applyAlignment="1">
      <alignment horizontal="center" vertical="center"/>
      <protection/>
    </xf>
    <xf numFmtId="49" fontId="0" fillId="0" borderId="13" xfId="52" applyNumberFormat="1" applyFont="1" applyBorder="1" applyAlignment="1">
      <alignment horizontal="center" vertical="center"/>
      <protection/>
    </xf>
    <xf numFmtId="49" fontId="0" fillId="0" borderId="12" xfId="53" applyNumberFormat="1" applyFont="1" applyBorder="1" applyAlignment="1">
      <alignment horizontal="center" vertical="center"/>
      <protection/>
    </xf>
    <xf numFmtId="49" fontId="0" fillId="0" borderId="14" xfId="53" applyNumberFormat="1" applyFont="1" applyBorder="1" applyAlignment="1">
      <alignment horizontal="center" vertical="center"/>
      <protection/>
    </xf>
    <xf numFmtId="49" fontId="0" fillId="0" borderId="13" xfId="53" applyNumberFormat="1" applyFont="1" applyBorder="1" applyAlignment="1">
      <alignment horizontal="center" vertical="center"/>
      <protection/>
    </xf>
    <xf numFmtId="49" fontId="0" fillId="0" borderId="14" xfId="52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24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4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5" fillId="0" borderId="10" xfId="0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0" xfId="5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17" fillId="0" borderId="0" xfId="0" applyFont="1" applyAlignment="1">
      <alignment/>
    </xf>
    <xf numFmtId="0" fontId="19" fillId="0" borderId="0" xfId="51" applyFont="1" applyFill="1" applyAlignment="1">
      <alignment/>
      <protection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/>
    </xf>
    <xf numFmtId="0" fontId="25" fillId="24" borderId="10" xfId="0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25" fillId="24" borderId="17" xfId="0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/>
    </xf>
    <xf numFmtId="0" fontId="0" fillId="24" borderId="10" xfId="53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right" vertical="center"/>
    </xf>
    <xf numFmtId="49" fontId="0" fillId="24" borderId="10" xfId="51" applyNumberFormat="1" applyFont="1" applyFill="1" applyBorder="1" applyAlignment="1">
      <alignment horizontal="center" vertical="center"/>
      <protection/>
    </xf>
    <xf numFmtId="0" fontId="0" fillId="24" borderId="10" xfId="51" applyFont="1" applyFill="1" applyBorder="1" applyAlignment="1" applyProtection="1">
      <alignment vertical="center"/>
      <protection locked="0"/>
    </xf>
    <xf numFmtId="0" fontId="0" fillId="24" borderId="10" xfId="51" applyFont="1" applyFill="1" applyBorder="1" applyAlignment="1">
      <alignment horizontal="center" vertical="center"/>
      <protection/>
    </xf>
    <xf numFmtId="0" fontId="0" fillId="24" borderId="10" xfId="51" applyFont="1" applyFill="1" applyBorder="1" applyAlignment="1">
      <alignment vertical="center"/>
      <protection/>
    </xf>
    <xf numFmtId="0" fontId="0" fillId="24" borderId="10" xfId="53" applyFont="1" applyFill="1" applyBorder="1" applyAlignment="1" applyProtection="1">
      <alignment vertical="center"/>
      <protection locked="0"/>
    </xf>
    <xf numFmtId="49" fontId="0" fillId="24" borderId="10" xfId="52" applyNumberFormat="1" applyFont="1" applyFill="1" applyBorder="1" applyAlignment="1">
      <alignment horizontal="center" vertical="center"/>
      <protection/>
    </xf>
    <xf numFmtId="0" fontId="0" fillId="24" borderId="10" xfId="52" applyFont="1" applyFill="1" applyBorder="1" applyAlignment="1">
      <alignment horizontal="center" vertical="center"/>
      <protection/>
    </xf>
    <xf numFmtId="0" fontId="0" fillId="24" borderId="10" xfId="52" applyFont="1" applyFill="1" applyBorder="1" applyAlignment="1">
      <alignment vertical="center"/>
      <protection/>
    </xf>
    <xf numFmtId="49" fontId="0" fillId="24" borderId="12" xfId="52" applyNumberFormat="1" applyFont="1" applyFill="1" applyBorder="1" applyAlignment="1">
      <alignment horizontal="center" vertical="center"/>
      <protection/>
    </xf>
    <xf numFmtId="49" fontId="0" fillId="24" borderId="14" xfId="52" applyNumberFormat="1" applyFont="1" applyFill="1" applyBorder="1" applyAlignment="1">
      <alignment horizontal="center" vertical="center"/>
      <protection/>
    </xf>
    <xf numFmtId="49" fontId="0" fillId="24" borderId="13" xfId="52" applyNumberFormat="1" applyFont="1" applyFill="1" applyBorder="1" applyAlignment="1">
      <alignment horizontal="center" vertical="center"/>
      <protection/>
    </xf>
    <xf numFmtId="49" fontId="0" fillId="24" borderId="10" xfId="53" applyNumberFormat="1" applyFont="1" applyFill="1" applyBorder="1" applyAlignment="1">
      <alignment horizontal="center" vertical="center"/>
      <protection/>
    </xf>
    <xf numFmtId="0" fontId="0" fillId="24" borderId="10" xfId="53" applyFont="1" applyFill="1" applyBorder="1" applyAlignment="1">
      <alignment vertical="center"/>
      <protection/>
    </xf>
    <xf numFmtId="49" fontId="19" fillId="25" borderId="10" xfId="53" applyNumberFormat="1" applyFont="1" applyFill="1" applyBorder="1" applyAlignment="1">
      <alignment horizontal="center" vertical="center"/>
      <protection/>
    </xf>
    <xf numFmtId="0" fontId="19" fillId="25" borderId="10" xfId="53" applyFont="1" applyFill="1" applyBorder="1" applyAlignment="1" applyProtection="1">
      <alignment vertical="center"/>
      <protection locked="0"/>
    </xf>
    <xf numFmtId="0" fontId="19" fillId="25" borderId="10" xfId="53" applyFont="1" applyFill="1" applyBorder="1" applyAlignment="1">
      <alignment horizontal="center" vertical="center"/>
      <protection/>
    </xf>
    <xf numFmtId="0" fontId="19" fillId="25" borderId="10" xfId="53" applyFont="1" applyFill="1" applyBorder="1" applyAlignment="1">
      <alignment vertical="center"/>
      <protection/>
    </xf>
    <xf numFmtId="49" fontId="19" fillId="25" borderId="10" xfId="52" applyNumberFormat="1" applyFont="1" applyFill="1" applyBorder="1" applyAlignment="1">
      <alignment horizontal="center" vertical="center"/>
      <protection/>
    </xf>
    <xf numFmtId="0" fontId="19" fillId="25" borderId="10" xfId="52" applyFont="1" applyFill="1" applyBorder="1" applyAlignment="1" applyProtection="1">
      <alignment vertical="center"/>
      <protection locked="0"/>
    </xf>
    <xf numFmtId="0" fontId="19" fillId="25" borderId="10" xfId="52" applyFont="1" applyFill="1" applyBorder="1" applyAlignment="1">
      <alignment horizontal="center" vertical="center"/>
      <protection/>
    </xf>
    <xf numFmtId="0" fontId="19" fillId="25" borderId="10" xfId="52" applyFont="1" applyFill="1" applyBorder="1" applyAlignment="1">
      <alignment vertical="center"/>
      <protection/>
    </xf>
    <xf numFmtId="49" fontId="19" fillId="25" borderId="10" xfId="51" applyNumberFormat="1" applyFont="1" applyFill="1" applyBorder="1" applyAlignment="1">
      <alignment horizontal="center" vertical="center"/>
      <protection/>
    </xf>
    <xf numFmtId="0" fontId="19" fillId="25" borderId="10" xfId="51" applyFont="1" applyFill="1" applyBorder="1" applyAlignment="1" applyProtection="1">
      <alignment vertical="center"/>
      <protection locked="0"/>
    </xf>
    <xf numFmtId="0" fontId="19" fillId="25" borderId="10" xfId="51" applyFont="1" applyFill="1" applyBorder="1" applyAlignment="1">
      <alignment horizontal="center" vertical="center"/>
      <protection/>
    </xf>
    <xf numFmtId="0" fontId="19" fillId="25" borderId="10" xfId="51" applyFont="1" applyFill="1" applyBorder="1" applyAlignment="1">
      <alignment vertical="center"/>
      <protection/>
    </xf>
    <xf numFmtId="0" fontId="19" fillId="25" borderId="18" xfId="52" applyFont="1" applyFill="1" applyBorder="1" applyAlignment="1">
      <alignment horizontal="center" vertical="center"/>
      <protection/>
    </xf>
    <xf numFmtId="0" fontId="19" fillId="25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 vertical="center"/>
    </xf>
    <xf numFmtId="0" fontId="19" fillId="25" borderId="11" xfId="0" applyFont="1" applyFill="1" applyBorder="1" applyAlignment="1" applyProtection="1">
      <alignment horizontal="center" vertical="center"/>
      <protection locked="0"/>
    </xf>
    <xf numFmtId="0" fontId="19" fillId="25" borderId="10" xfId="0" applyFont="1" applyFill="1" applyBorder="1" applyAlignment="1" applyProtection="1">
      <alignment horizontal="center" vertical="center"/>
      <protection locked="0"/>
    </xf>
    <xf numFmtId="0" fontId="21" fillId="0" borderId="0" xfId="53" applyFont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21" fillId="0" borderId="0" xfId="53" applyFont="1" applyBorder="1" applyAlignment="1">
      <alignment horizontal="center"/>
      <protection/>
    </xf>
    <xf numFmtId="0" fontId="22" fillId="0" borderId="0" xfId="54" applyFont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ny 2" xfId="52"/>
    <cellStyle name="Normalny 2 2" xfId="53"/>
    <cellStyle name="Normalny_Arkusz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1">
      <selection activeCell="L97" sqref="L97"/>
    </sheetView>
  </sheetViews>
  <sheetFormatPr defaultColWidth="9.140625" defaultRowHeight="12.75"/>
  <cols>
    <col min="1" max="1" width="5.00390625" style="44" customWidth="1"/>
    <col min="2" max="2" width="26.00390625" style="9" customWidth="1"/>
    <col min="3" max="3" width="19.00390625" style="14" customWidth="1"/>
    <col min="4" max="4" width="6.7109375" style="14" customWidth="1"/>
    <col min="5" max="7" width="6.7109375" style="22" customWidth="1"/>
    <col min="8" max="8" width="6.7109375" style="1" customWidth="1"/>
    <col min="9" max="9" width="4.8515625" style="1" customWidth="1"/>
    <col min="10" max="16384" width="9.140625" style="1" customWidth="1"/>
  </cols>
  <sheetData>
    <row r="1" spans="1:8" ht="23.25" customHeight="1">
      <c r="A1" s="148" t="s">
        <v>56</v>
      </c>
      <c r="B1" s="148"/>
      <c r="C1" s="148"/>
      <c r="D1" s="148"/>
      <c r="E1" s="148"/>
      <c r="F1" s="148"/>
      <c r="G1" s="148"/>
      <c r="H1" s="148"/>
    </row>
    <row r="2" spans="1:8" ht="20.25" customHeight="1">
      <c r="A2" s="149" t="s">
        <v>57</v>
      </c>
      <c r="B2" s="149"/>
      <c r="C2" s="149"/>
      <c r="D2" s="149"/>
      <c r="E2" s="149"/>
      <c r="F2" s="149"/>
      <c r="G2" s="149"/>
      <c r="H2" s="149"/>
    </row>
    <row r="3" spans="1:8" ht="12.75">
      <c r="A3" s="45"/>
      <c r="B3" s="4" t="s">
        <v>0</v>
      </c>
      <c r="C3" s="11"/>
      <c r="D3" s="11"/>
      <c r="E3" s="20"/>
      <c r="F3" s="20"/>
      <c r="H3" s="2"/>
    </row>
    <row r="4" spans="1:8" ht="12.75">
      <c r="A4" s="46"/>
      <c r="B4" s="8"/>
      <c r="C4" s="24"/>
      <c r="D4" s="24"/>
      <c r="E4" s="21"/>
      <c r="F4" s="21"/>
      <c r="G4" s="21"/>
      <c r="H4" s="5"/>
    </row>
    <row r="5" spans="1:8" ht="12.75">
      <c r="A5" s="128" t="s">
        <v>38</v>
      </c>
      <c r="B5" s="129" t="s">
        <v>39</v>
      </c>
      <c r="C5" s="130" t="s">
        <v>1</v>
      </c>
      <c r="D5" s="130" t="s">
        <v>2</v>
      </c>
      <c r="E5" s="130" t="s">
        <v>3</v>
      </c>
      <c r="F5" s="130" t="s">
        <v>4</v>
      </c>
      <c r="G5" s="130" t="s">
        <v>5</v>
      </c>
      <c r="H5" s="131" t="s">
        <v>19</v>
      </c>
    </row>
    <row r="6" spans="1:8" ht="12.75">
      <c r="A6" s="126" t="s">
        <v>3</v>
      </c>
      <c r="B6" s="119" t="s">
        <v>7</v>
      </c>
      <c r="C6" s="112" t="s">
        <v>34</v>
      </c>
      <c r="D6" s="112">
        <v>4578</v>
      </c>
      <c r="E6" s="112">
        <v>300</v>
      </c>
      <c r="F6" s="112">
        <v>300</v>
      </c>
      <c r="G6" s="112">
        <v>300</v>
      </c>
      <c r="H6" s="127">
        <f aca="true" t="shared" si="0" ref="H6:H25">SUM(E6:G6)</f>
        <v>900</v>
      </c>
    </row>
    <row r="7" spans="1:8" ht="12.75">
      <c r="A7" s="126" t="s">
        <v>4</v>
      </c>
      <c r="B7" s="119" t="s">
        <v>10</v>
      </c>
      <c r="C7" s="112" t="s">
        <v>45</v>
      </c>
      <c r="D7" s="112">
        <v>4314</v>
      </c>
      <c r="E7" s="112">
        <v>300</v>
      </c>
      <c r="F7" s="112">
        <v>300</v>
      </c>
      <c r="G7" s="112">
        <v>287</v>
      </c>
      <c r="H7" s="127">
        <f t="shared" si="0"/>
        <v>887</v>
      </c>
    </row>
    <row r="8" spans="1:8" ht="12.75">
      <c r="A8" s="126" t="s">
        <v>5</v>
      </c>
      <c r="B8" s="119" t="s">
        <v>41</v>
      </c>
      <c r="C8" s="112" t="s">
        <v>33</v>
      </c>
      <c r="D8" s="112">
        <v>5370</v>
      </c>
      <c r="E8" s="112">
        <v>234</v>
      </c>
      <c r="F8" s="112">
        <v>300</v>
      </c>
      <c r="G8" s="112">
        <v>287</v>
      </c>
      <c r="H8" s="127">
        <f t="shared" si="0"/>
        <v>821</v>
      </c>
    </row>
    <row r="9" spans="1:8" ht="12.75">
      <c r="A9" s="47">
        <v>4</v>
      </c>
      <c r="B9" s="16" t="s">
        <v>15</v>
      </c>
      <c r="C9" s="15" t="s">
        <v>33</v>
      </c>
      <c r="D9" s="15">
        <v>5365</v>
      </c>
      <c r="E9" s="6">
        <v>196</v>
      </c>
      <c r="F9" s="6">
        <v>300</v>
      </c>
      <c r="G9" s="6">
        <v>300</v>
      </c>
      <c r="H9" s="31">
        <f t="shared" si="0"/>
        <v>796</v>
      </c>
    </row>
    <row r="10" spans="1:8" ht="12.75">
      <c r="A10" s="47">
        <v>5</v>
      </c>
      <c r="B10" s="16" t="s">
        <v>8</v>
      </c>
      <c r="C10" s="15" t="s">
        <v>50</v>
      </c>
      <c r="D10" s="15">
        <v>6697</v>
      </c>
      <c r="E10" s="6">
        <v>300</v>
      </c>
      <c r="F10" s="6">
        <v>151</v>
      </c>
      <c r="G10" s="6">
        <v>300</v>
      </c>
      <c r="H10" s="31">
        <f t="shared" si="0"/>
        <v>751</v>
      </c>
    </row>
    <row r="11" spans="1:8" ht="12.75">
      <c r="A11" s="47">
        <v>6</v>
      </c>
      <c r="B11" s="16" t="s">
        <v>6</v>
      </c>
      <c r="C11" s="15" t="s">
        <v>36</v>
      </c>
      <c r="D11" s="15">
        <v>3699</v>
      </c>
      <c r="E11" s="6">
        <v>300</v>
      </c>
      <c r="F11" s="6">
        <v>300</v>
      </c>
      <c r="G11" s="6">
        <v>130</v>
      </c>
      <c r="H11" s="31">
        <f t="shared" si="0"/>
        <v>730</v>
      </c>
    </row>
    <row r="12" spans="1:8" ht="12.75">
      <c r="A12" s="47">
        <v>7</v>
      </c>
      <c r="B12" s="16" t="s">
        <v>40</v>
      </c>
      <c r="C12" s="15" t="s">
        <v>37</v>
      </c>
      <c r="D12" s="15">
        <v>5761</v>
      </c>
      <c r="E12" s="6">
        <v>225</v>
      </c>
      <c r="F12" s="6">
        <v>203</v>
      </c>
      <c r="G12" s="6">
        <v>300</v>
      </c>
      <c r="H12" s="31">
        <f t="shared" si="0"/>
        <v>728</v>
      </c>
    </row>
    <row r="13" spans="1:8" ht="12.75">
      <c r="A13" s="47">
        <v>8</v>
      </c>
      <c r="B13" s="16" t="s">
        <v>20</v>
      </c>
      <c r="C13" s="15" t="s">
        <v>52</v>
      </c>
      <c r="D13" s="15">
        <v>3896</v>
      </c>
      <c r="E13" s="6">
        <v>300</v>
      </c>
      <c r="F13" s="6">
        <v>90</v>
      </c>
      <c r="G13" s="6">
        <v>300</v>
      </c>
      <c r="H13" s="31">
        <f t="shared" si="0"/>
        <v>690</v>
      </c>
    </row>
    <row r="14" spans="1:8" ht="12.75">
      <c r="A14" s="47">
        <v>9</v>
      </c>
      <c r="B14" s="16" t="s">
        <v>59</v>
      </c>
      <c r="C14" s="15" t="s">
        <v>35</v>
      </c>
      <c r="D14" s="15">
        <v>3765</v>
      </c>
      <c r="E14" s="6">
        <v>300</v>
      </c>
      <c r="F14" s="6">
        <v>73</v>
      </c>
      <c r="G14" s="6">
        <v>300</v>
      </c>
      <c r="H14" s="31">
        <f t="shared" si="0"/>
        <v>673</v>
      </c>
    </row>
    <row r="15" spans="1:8" ht="12.75">
      <c r="A15" s="47">
        <v>10</v>
      </c>
      <c r="B15" s="16" t="s">
        <v>18</v>
      </c>
      <c r="C15" s="15" t="s">
        <v>11</v>
      </c>
      <c r="D15" s="15">
        <v>6432</v>
      </c>
      <c r="E15" s="6">
        <v>300</v>
      </c>
      <c r="F15" s="6">
        <v>132</v>
      </c>
      <c r="G15" s="6">
        <v>226</v>
      </c>
      <c r="H15" s="31">
        <f t="shared" si="0"/>
        <v>658</v>
      </c>
    </row>
    <row r="16" spans="1:8" ht="12.75">
      <c r="A16" s="47">
        <v>11</v>
      </c>
      <c r="B16" s="16" t="s">
        <v>13</v>
      </c>
      <c r="C16" s="15" t="s">
        <v>33</v>
      </c>
      <c r="D16" s="15">
        <v>623</v>
      </c>
      <c r="E16" s="6">
        <v>175</v>
      </c>
      <c r="F16" s="6">
        <v>163</v>
      </c>
      <c r="G16" s="6">
        <v>300</v>
      </c>
      <c r="H16" s="31">
        <f t="shared" si="0"/>
        <v>638</v>
      </c>
    </row>
    <row r="17" spans="1:8" ht="12.75">
      <c r="A17" s="47">
        <v>12</v>
      </c>
      <c r="B17" s="16" t="s">
        <v>16</v>
      </c>
      <c r="C17" s="15" t="s">
        <v>36</v>
      </c>
      <c r="D17" s="15">
        <v>3701</v>
      </c>
      <c r="E17" s="6">
        <v>300</v>
      </c>
      <c r="F17" s="6">
        <v>179</v>
      </c>
      <c r="G17" s="6">
        <v>138</v>
      </c>
      <c r="H17" s="31">
        <f t="shared" si="0"/>
        <v>617</v>
      </c>
    </row>
    <row r="18" spans="1:8" ht="12.75">
      <c r="A18" s="60" t="s">
        <v>68</v>
      </c>
      <c r="B18" s="16" t="s">
        <v>14</v>
      </c>
      <c r="C18" s="15" t="s">
        <v>47</v>
      </c>
      <c r="D18" s="15">
        <v>2830</v>
      </c>
      <c r="E18" s="6">
        <v>300</v>
      </c>
      <c r="F18" s="6">
        <v>300</v>
      </c>
      <c r="G18" s="6" t="s">
        <v>118</v>
      </c>
      <c r="H18" s="31">
        <f t="shared" si="0"/>
        <v>600</v>
      </c>
    </row>
    <row r="19" spans="1:8" ht="12.75">
      <c r="A19" s="61"/>
      <c r="B19" s="16" t="s">
        <v>9</v>
      </c>
      <c r="C19" s="15" t="s">
        <v>50</v>
      </c>
      <c r="D19" s="15">
        <v>3754</v>
      </c>
      <c r="E19" s="6">
        <v>300</v>
      </c>
      <c r="F19" s="6">
        <v>300</v>
      </c>
      <c r="G19" s="6" t="s">
        <v>118</v>
      </c>
      <c r="H19" s="31">
        <f t="shared" si="0"/>
        <v>600</v>
      </c>
    </row>
    <row r="20" spans="1:8" ht="12.75">
      <c r="A20" s="62"/>
      <c r="B20" s="16" t="s">
        <v>12</v>
      </c>
      <c r="C20" s="15" t="s">
        <v>36</v>
      </c>
      <c r="D20" s="15">
        <v>3702</v>
      </c>
      <c r="E20" s="6">
        <v>300</v>
      </c>
      <c r="F20" s="6">
        <v>300</v>
      </c>
      <c r="G20" s="6" t="s">
        <v>118</v>
      </c>
      <c r="H20" s="31">
        <f t="shared" si="0"/>
        <v>600</v>
      </c>
    </row>
    <row r="21" spans="1:8" ht="12.75">
      <c r="A21" s="47">
        <v>16</v>
      </c>
      <c r="B21" s="16" t="s">
        <v>44</v>
      </c>
      <c r="C21" s="15" t="s">
        <v>11</v>
      </c>
      <c r="D21" s="15">
        <v>6960</v>
      </c>
      <c r="E21" s="6">
        <v>300</v>
      </c>
      <c r="F21" s="6" t="s">
        <v>58</v>
      </c>
      <c r="G21" s="6">
        <v>183</v>
      </c>
      <c r="H21" s="31">
        <f t="shared" si="0"/>
        <v>483</v>
      </c>
    </row>
    <row r="22" spans="1:8" ht="12.75">
      <c r="A22" s="47">
        <v>17</v>
      </c>
      <c r="B22" s="16" t="s">
        <v>54</v>
      </c>
      <c r="C22" s="15" t="s">
        <v>11</v>
      </c>
      <c r="D22" s="15">
        <v>6967</v>
      </c>
      <c r="E22" s="6">
        <v>249</v>
      </c>
      <c r="F22" s="6">
        <v>57</v>
      </c>
      <c r="G22" s="6" t="s">
        <v>58</v>
      </c>
      <c r="H22" s="31">
        <f t="shared" si="0"/>
        <v>306</v>
      </c>
    </row>
    <row r="23" spans="1:8" ht="12.75">
      <c r="A23" s="47">
        <v>18</v>
      </c>
      <c r="B23" s="16" t="s">
        <v>43</v>
      </c>
      <c r="C23" s="15" t="s">
        <v>11</v>
      </c>
      <c r="D23" s="15">
        <v>6877</v>
      </c>
      <c r="E23" s="6" t="s">
        <v>58</v>
      </c>
      <c r="F23" s="6">
        <v>300</v>
      </c>
      <c r="G23" s="6" t="s">
        <v>118</v>
      </c>
      <c r="H23" s="31">
        <f t="shared" si="0"/>
        <v>300</v>
      </c>
    </row>
    <row r="24" spans="1:8" ht="12.75">
      <c r="A24" s="47">
        <v>19</v>
      </c>
      <c r="B24" s="16" t="s">
        <v>49</v>
      </c>
      <c r="C24" s="15" t="s">
        <v>47</v>
      </c>
      <c r="D24" s="15">
        <v>5852</v>
      </c>
      <c r="E24" s="6">
        <v>126</v>
      </c>
      <c r="F24" s="6">
        <v>22</v>
      </c>
      <c r="G24" s="6" t="s">
        <v>58</v>
      </c>
      <c r="H24" s="31">
        <f t="shared" si="0"/>
        <v>148</v>
      </c>
    </row>
    <row r="25" spans="1:8" ht="12.75">
      <c r="A25" s="47">
        <v>20</v>
      </c>
      <c r="B25" s="16" t="s">
        <v>17</v>
      </c>
      <c r="C25" s="15" t="s">
        <v>11</v>
      </c>
      <c r="D25" s="15">
        <v>6347</v>
      </c>
      <c r="E25" s="6" t="s">
        <v>58</v>
      </c>
      <c r="F25" s="6">
        <v>54</v>
      </c>
      <c r="G25" s="6" t="s">
        <v>58</v>
      </c>
      <c r="H25" s="31">
        <f t="shared" si="0"/>
        <v>54</v>
      </c>
    </row>
    <row r="26" spans="1:8" ht="12.75">
      <c r="A26" s="48"/>
      <c r="B26" s="25"/>
      <c r="C26" s="24"/>
      <c r="D26" s="24"/>
      <c r="E26" s="24"/>
      <c r="F26" s="24"/>
      <c r="G26" s="24"/>
      <c r="H26" s="25"/>
    </row>
    <row r="27" spans="1:8" ht="12.75">
      <c r="A27" s="48"/>
      <c r="B27" s="25"/>
      <c r="C27" s="24"/>
      <c r="D27" s="24"/>
      <c r="E27" s="24"/>
      <c r="F27" s="24"/>
      <c r="G27" s="24"/>
      <c r="H27" s="25"/>
    </row>
    <row r="28" spans="1:8" ht="12.75">
      <c r="A28" s="48"/>
      <c r="B28" s="28" t="s">
        <v>27</v>
      </c>
      <c r="C28" s="11"/>
      <c r="D28" s="24"/>
      <c r="E28" s="24"/>
      <c r="F28" s="24"/>
      <c r="G28" s="14"/>
      <c r="H28" s="25"/>
    </row>
    <row r="29" spans="1:8" ht="12.75">
      <c r="A29" s="48"/>
      <c r="B29" s="25"/>
      <c r="C29" s="24"/>
      <c r="D29" s="24"/>
      <c r="E29" s="24"/>
      <c r="F29" s="24"/>
      <c r="G29" s="24"/>
      <c r="H29" s="25"/>
    </row>
    <row r="30" spans="1:8" ht="12.75">
      <c r="A30" s="132" t="s">
        <v>38</v>
      </c>
      <c r="B30" s="133" t="s">
        <v>39</v>
      </c>
      <c r="C30" s="134" t="s">
        <v>32</v>
      </c>
      <c r="D30" s="134" t="s">
        <v>2</v>
      </c>
      <c r="E30" s="134" t="s">
        <v>3</v>
      </c>
      <c r="F30" s="134" t="s">
        <v>4</v>
      </c>
      <c r="G30" s="134" t="s">
        <v>5</v>
      </c>
      <c r="H30" s="135" t="s">
        <v>19</v>
      </c>
    </row>
    <row r="31" spans="1:8" ht="12.75">
      <c r="A31" s="120" t="s">
        <v>3</v>
      </c>
      <c r="B31" s="119" t="s">
        <v>15</v>
      </c>
      <c r="C31" s="112" t="s">
        <v>33</v>
      </c>
      <c r="D31" s="112">
        <v>5365</v>
      </c>
      <c r="E31" s="121">
        <v>180</v>
      </c>
      <c r="F31" s="121">
        <v>180</v>
      </c>
      <c r="G31" s="121">
        <v>137</v>
      </c>
      <c r="H31" s="122">
        <f aca="true" t="shared" si="1" ref="H31:H47">SUM(E31:G31)</f>
        <v>497</v>
      </c>
    </row>
    <row r="32" spans="1:8" ht="12.75">
      <c r="A32" s="120" t="s">
        <v>4</v>
      </c>
      <c r="B32" s="119" t="s">
        <v>59</v>
      </c>
      <c r="C32" s="112" t="s">
        <v>35</v>
      </c>
      <c r="D32" s="112">
        <v>3765</v>
      </c>
      <c r="E32" s="121">
        <v>180</v>
      </c>
      <c r="F32" s="121">
        <v>180</v>
      </c>
      <c r="G32" s="121">
        <v>120</v>
      </c>
      <c r="H32" s="122">
        <f t="shared" si="1"/>
        <v>480</v>
      </c>
    </row>
    <row r="33" spans="1:8" ht="12.75">
      <c r="A33" s="120" t="s">
        <v>5</v>
      </c>
      <c r="B33" s="119" t="s">
        <v>20</v>
      </c>
      <c r="C33" s="112" t="s">
        <v>52</v>
      </c>
      <c r="D33" s="112">
        <v>3896</v>
      </c>
      <c r="E33" s="121">
        <v>140</v>
      </c>
      <c r="F33" s="121">
        <v>149</v>
      </c>
      <c r="G33" s="121">
        <v>156</v>
      </c>
      <c r="H33" s="122">
        <f t="shared" si="1"/>
        <v>445</v>
      </c>
    </row>
    <row r="34" spans="1:8" ht="12.75">
      <c r="A34" s="49">
        <v>4</v>
      </c>
      <c r="B34" s="16" t="s">
        <v>7</v>
      </c>
      <c r="C34" s="15" t="s">
        <v>34</v>
      </c>
      <c r="D34" s="15">
        <v>4578</v>
      </c>
      <c r="E34" s="17">
        <v>180</v>
      </c>
      <c r="F34" s="17">
        <v>80</v>
      </c>
      <c r="G34" s="17">
        <v>180</v>
      </c>
      <c r="H34" s="32">
        <f t="shared" si="1"/>
        <v>440</v>
      </c>
    </row>
    <row r="35" spans="1:8" ht="12.75">
      <c r="A35" s="49">
        <v>5</v>
      </c>
      <c r="B35" s="16" t="s">
        <v>9</v>
      </c>
      <c r="C35" s="15" t="s">
        <v>50</v>
      </c>
      <c r="D35" s="15">
        <v>3754</v>
      </c>
      <c r="E35" s="17">
        <v>133</v>
      </c>
      <c r="F35" s="17">
        <v>180</v>
      </c>
      <c r="G35" s="17">
        <v>114</v>
      </c>
      <c r="H35" s="32">
        <f t="shared" si="1"/>
        <v>427</v>
      </c>
    </row>
    <row r="36" spans="1:8" ht="12.75">
      <c r="A36" s="49">
        <v>6</v>
      </c>
      <c r="B36" s="16" t="s">
        <v>16</v>
      </c>
      <c r="C36" s="15" t="s">
        <v>36</v>
      </c>
      <c r="D36" s="15">
        <v>3701</v>
      </c>
      <c r="E36" s="17">
        <v>180</v>
      </c>
      <c r="F36" s="17">
        <v>62</v>
      </c>
      <c r="G36" s="17">
        <v>180</v>
      </c>
      <c r="H36" s="32">
        <f t="shared" si="1"/>
        <v>422</v>
      </c>
    </row>
    <row r="37" spans="1:8" ht="12.75">
      <c r="A37" s="49">
        <v>7</v>
      </c>
      <c r="B37" s="16" t="s">
        <v>13</v>
      </c>
      <c r="C37" s="15" t="s">
        <v>33</v>
      </c>
      <c r="D37" s="15">
        <v>623</v>
      </c>
      <c r="E37" s="17">
        <v>140</v>
      </c>
      <c r="F37" s="17">
        <v>180</v>
      </c>
      <c r="G37" s="17">
        <v>84</v>
      </c>
      <c r="H37" s="32">
        <f t="shared" si="1"/>
        <v>404</v>
      </c>
    </row>
    <row r="38" spans="1:8" ht="12.75">
      <c r="A38" s="58" t="s">
        <v>67</v>
      </c>
      <c r="B38" s="16" t="s">
        <v>42</v>
      </c>
      <c r="C38" s="15" t="s">
        <v>11</v>
      </c>
      <c r="D38" s="15">
        <v>2261</v>
      </c>
      <c r="E38" s="17">
        <v>180</v>
      </c>
      <c r="F38" s="17">
        <v>86</v>
      </c>
      <c r="G38" s="17">
        <v>95</v>
      </c>
      <c r="H38" s="32">
        <f t="shared" si="1"/>
        <v>361</v>
      </c>
    </row>
    <row r="39" spans="1:8" ht="12.75">
      <c r="A39" s="59"/>
      <c r="B39" s="16" t="s">
        <v>8</v>
      </c>
      <c r="C39" s="15" t="s">
        <v>50</v>
      </c>
      <c r="D39" s="15">
        <v>6697</v>
      </c>
      <c r="E39" s="17">
        <v>134</v>
      </c>
      <c r="F39" s="17">
        <v>117</v>
      </c>
      <c r="G39" s="17">
        <v>110</v>
      </c>
      <c r="H39" s="32">
        <f t="shared" si="1"/>
        <v>361</v>
      </c>
    </row>
    <row r="40" spans="1:8" ht="12.75">
      <c r="A40" s="49">
        <v>10</v>
      </c>
      <c r="B40" s="16" t="s">
        <v>41</v>
      </c>
      <c r="C40" s="15" t="s">
        <v>33</v>
      </c>
      <c r="D40" s="15">
        <v>5370</v>
      </c>
      <c r="E40" s="17">
        <v>180</v>
      </c>
      <c r="F40" s="17" t="s">
        <v>58</v>
      </c>
      <c r="G40" s="17">
        <v>145</v>
      </c>
      <c r="H40" s="32">
        <f t="shared" si="1"/>
        <v>325</v>
      </c>
    </row>
    <row r="41" spans="1:8" ht="12.75">
      <c r="A41" s="49">
        <v>11</v>
      </c>
      <c r="B41" s="16" t="s">
        <v>6</v>
      </c>
      <c r="C41" s="15" t="s">
        <v>36</v>
      </c>
      <c r="D41" s="15">
        <v>3699</v>
      </c>
      <c r="E41" s="17">
        <v>31</v>
      </c>
      <c r="F41" s="17">
        <v>147</v>
      </c>
      <c r="G41" s="17">
        <v>132</v>
      </c>
      <c r="H41" s="32">
        <f t="shared" si="1"/>
        <v>310</v>
      </c>
    </row>
    <row r="42" spans="1:8" ht="12.75">
      <c r="A42" s="49">
        <v>12</v>
      </c>
      <c r="B42" s="16" t="s">
        <v>40</v>
      </c>
      <c r="C42" s="15" t="s">
        <v>37</v>
      </c>
      <c r="D42" s="15">
        <v>5761</v>
      </c>
      <c r="E42" s="17" t="s">
        <v>58</v>
      </c>
      <c r="F42" s="17">
        <v>72</v>
      </c>
      <c r="G42" s="17">
        <v>76</v>
      </c>
      <c r="H42" s="32">
        <f t="shared" si="1"/>
        <v>148</v>
      </c>
    </row>
    <row r="43" spans="1:8" ht="12.75">
      <c r="A43" s="49">
        <v>13</v>
      </c>
      <c r="B43" s="16" t="s">
        <v>10</v>
      </c>
      <c r="C43" s="15" t="s">
        <v>45</v>
      </c>
      <c r="D43" s="15">
        <v>4314</v>
      </c>
      <c r="E43" s="17">
        <v>21</v>
      </c>
      <c r="F43" s="17">
        <v>40</v>
      </c>
      <c r="G43" s="17">
        <v>65</v>
      </c>
      <c r="H43" s="32">
        <f t="shared" si="1"/>
        <v>126</v>
      </c>
    </row>
    <row r="44" spans="1:8" ht="12.75">
      <c r="A44" s="49">
        <v>14</v>
      </c>
      <c r="B44" s="16" t="s">
        <v>44</v>
      </c>
      <c r="C44" s="15" t="s">
        <v>11</v>
      </c>
      <c r="D44" s="15">
        <v>6960</v>
      </c>
      <c r="E44" s="17" t="s">
        <v>58</v>
      </c>
      <c r="F44" s="17">
        <v>26</v>
      </c>
      <c r="G44" s="17">
        <v>62</v>
      </c>
      <c r="H44" s="32">
        <f t="shared" si="1"/>
        <v>88</v>
      </c>
    </row>
    <row r="45" spans="1:8" ht="12.75">
      <c r="A45" s="49">
        <v>15</v>
      </c>
      <c r="B45" s="16" t="s">
        <v>12</v>
      </c>
      <c r="C45" s="15" t="s">
        <v>36</v>
      </c>
      <c r="D45" s="15">
        <v>3702</v>
      </c>
      <c r="E45" s="17" t="s">
        <v>58</v>
      </c>
      <c r="F45" s="17">
        <v>60</v>
      </c>
      <c r="G45" s="17">
        <v>23</v>
      </c>
      <c r="H45" s="32">
        <f t="shared" si="1"/>
        <v>83</v>
      </c>
    </row>
    <row r="46" spans="1:8" ht="12.75">
      <c r="A46" s="49">
        <v>16</v>
      </c>
      <c r="B46" s="16" t="s">
        <v>17</v>
      </c>
      <c r="C46" s="15" t="s">
        <v>11</v>
      </c>
      <c r="D46" s="15">
        <v>6347</v>
      </c>
      <c r="E46" s="17">
        <v>21</v>
      </c>
      <c r="F46" s="17" t="s">
        <v>58</v>
      </c>
      <c r="G46" s="17" t="s">
        <v>58</v>
      </c>
      <c r="H46" s="32">
        <f t="shared" si="1"/>
        <v>21</v>
      </c>
    </row>
    <row r="47" spans="1:8" ht="12.75">
      <c r="A47" s="49" t="s">
        <v>119</v>
      </c>
      <c r="B47" s="16" t="s">
        <v>54</v>
      </c>
      <c r="C47" s="15" t="s">
        <v>11</v>
      </c>
      <c r="D47" s="15">
        <v>6967</v>
      </c>
      <c r="E47" s="17" t="s">
        <v>58</v>
      </c>
      <c r="F47" s="17" t="s">
        <v>118</v>
      </c>
      <c r="G47" s="17" t="s">
        <v>118</v>
      </c>
      <c r="H47" s="32">
        <f t="shared" si="1"/>
        <v>0</v>
      </c>
    </row>
    <row r="48" spans="1:8" ht="12.75">
      <c r="A48" s="48"/>
      <c r="B48" s="25"/>
      <c r="C48" s="24"/>
      <c r="D48" s="24"/>
      <c r="E48" s="24"/>
      <c r="F48" s="24"/>
      <c r="G48" s="24"/>
      <c r="H48" s="25"/>
    </row>
    <row r="49" spans="1:8" ht="12.75">
      <c r="A49" s="48"/>
      <c r="B49" s="25"/>
      <c r="C49" s="24"/>
      <c r="D49" s="24"/>
      <c r="E49" s="24"/>
      <c r="F49" s="24"/>
      <c r="G49" s="24"/>
      <c r="H49" s="25"/>
    </row>
    <row r="50" spans="1:8" ht="12.75">
      <c r="A50" s="48"/>
      <c r="B50" s="28" t="s">
        <v>21</v>
      </c>
      <c r="C50" s="24"/>
      <c r="D50" s="24"/>
      <c r="E50" s="24"/>
      <c r="F50" s="24"/>
      <c r="G50" s="14"/>
      <c r="H50" s="28"/>
    </row>
    <row r="51" spans="1:8" ht="12.75">
      <c r="A51" s="48"/>
      <c r="B51" s="25"/>
      <c r="C51" s="24"/>
      <c r="D51" s="24"/>
      <c r="E51" s="24"/>
      <c r="F51" s="24"/>
      <c r="G51" s="24"/>
      <c r="H51" s="25"/>
    </row>
    <row r="52" spans="1:8" ht="12.75">
      <c r="A52" s="132" t="s">
        <v>38</v>
      </c>
      <c r="B52" s="133" t="s">
        <v>39</v>
      </c>
      <c r="C52" s="134" t="s">
        <v>32</v>
      </c>
      <c r="D52" s="134" t="s">
        <v>2</v>
      </c>
      <c r="E52" s="134" t="s">
        <v>3</v>
      </c>
      <c r="F52" s="134" t="s">
        <v>4</v>
      </c>
      <c r="G52" s="134" t="s">
        <v>5</v>
      </c>
      <c r="H52" s="135" t="s">
        <v>19</v>
      </c>
    </row>
    <row r="53" spans="1:8" ht="12.75">
      <c r="A53" s="120" t="s">
        <v>3</v>
      </c>
      <c r="B53" s="119" t="s">
        <v>41</v>
      </c>
      <c r="C53" s="112" t="s">
        <v>33</v>
      </c>
      <c r="D53" s="112">
        <v>5370</v>
      </c>
      <c r="E53" s="121">
        <v>166</v>
      </c>
      <c r="F53" s="121">
        <v>180</v>
      </c>
      <c r="G53" s="121">
        <v>116</v>
      </c>
      <c r="H53" s="122">
        <f aca="true" t="shared" si="2" ref="H53:H72">SUM(E53:G53)</f>
        <v>462</v>
      </c>
    </row>
    <row r="54" spans="1:8" ht="12.75">
      <c r="A54" s="120" t="s">
        <v>4</v>
      </c>
      <c r="B54" s="119" t="s">
        <v>20</v>
      </c>
      <c r="C54" s="112" t="s">
        <v>52</v>
      </c>
      <c r="D54" s="112">
        <v>3896</v>
      </c>
      <c r="E54" s="121">
        <v>180</v>
      </c>
      <c r="F54" s="121">
        <v>97</v>
      </c>
      <c r="G54" s="121">
        <v>180</v>
      </c>
      <c r="H54" s="122">
        <f t="shared" si="2"/>
        <v>457</v>
      </c>
    </row>
    <row r="55" spans="1:8" ht="12.75">
      <c r="A55" s="120" t="s">
        <v>5</v>
      </c>
      <c r="B55" s="119" t="s">
        <v>7</v>
      </c>
      <c r="C55" s="112" t="s">
        <v>34</v>
      </c>
      <c r="D55" s="112">
        <v>4578</v>
      </c>
      <c r="E55" s="121">
        <v>180</v>
      </c>
      <c r="F55" s="121">
        <v>146</v>
      </c>
      <c r="G55" s="121">
        <v>82</v>
      </c>
      <c r="H55" s="122">
        <f t="shared" si="2"/>
        <v>408</v>
      </c>
    </row>
    <row r="56" spans="1:8" ht="12.75">
      <c r="A56" s="49">
        <v>4</v>
      </c>
      <c r="B56" s="16" t="s">
        <v>8</v>
      </c>
      <c r="C56" s="15" t="s">
        <v>50</v>
      </c>
      <c r="D56" s="15">
        <v>6697</v>
      </c>
      <c r="E56" s="17">
        <v>76</v>
      </c>
      <c r="F56" s="17">
        <v>180</v>
      </c>
      <c r="G56" s="17">
        <v>119</v>
      </c>
      <c r="H56" s="32">
        <f t="shared" si="2"/>
        <v>375</v>
      </c>
    </row>
    <row r="57" spans="1:8" ht="12.75">
      <c r="A57" s="49">
        <v>5</v>
      </c>
      <c r="B57" s="16" t="s">
        <v>15</v>
      </c>
      <c r="C57" s="15" t="s">
        <v>33</v>
      </c>
      <c r="D57" s="15">
        <v>5365</v>
      </c>
      <c r="E57" s="17">
        <v>82</v>
      </c>
      <c r="F57" s="17">
        <v>151</v>
      </c>
      <c r="G57" s="17">
        <v>104</v>
      </c>
      <c r="H57" s="32">
        <f t="shared" si="2"/>
        <v>337</v>
      </c>
    </row>
    <row r="58" spans="1:8" ht="12.75">
      <c r="A58" s="49">
        <v>6</v>
      </c>
      <c r="B58" s="16" t="s">
        <v>13</v>
      </c>
      <c r="C58" s="15" t="s">
        <v>33</v>
      </c>
      <c r="D58" s="15">
        <v>623</v>
      </c>
      <c r="E58" s="17">
        <v>80</v>
      </c>
      <c r="F58" s="17">
        <v>109</v>
      </c>
      <c r="G58" s="17">
        <v>140</v>
      </c>
      <c r="H58" s="32">
        <f t="shared" si="2"/>
        <v>329</v>
      </c>
    </row>
    <row r="59" spans="1:8" ht="12.75">
      <c r="A59" s="49">
        <v>7</v>
      </c>
      <c r="B59" s="16" t="s">
        <v>12</v>
      </c>
      <c r="C59" s="15" t="s">
        <v>36</v>
      </c>
      <c r="D59" s="15">
        <v>3702</v>
      </c>
      <c r="E59" s="17">
        <v>146</v>
      </c>
      <c r="F59" s="17" t="s">
        <v>118</v>
      </c>
      <c r="G59" s="17">
        <v>180</v>
      </c>
      <c r="H59" s="32">
        <f t="shared" si="2"/>
        <v>326</v>
      </c>
    </row>
    <row r="60" spans="1:8" ht="12.75">
      <c r="A60" s="49">
        <v>8</v>
      </c>
      <c r="B60" s="16" t="s">
        <v>42</v>
      </c>
      <c r="C60" s="15" t="s">
        <v>11</v>
      </c>
      <c r="D60" s="15">
        <v>2261</v>
      </c>
      <c r="E60" s="17">
        <v>163</v>
      </c>
      <c r="F60" s="17">
        <v>96</v>
      </c>
      <c r="G60" s="17">
        <v>49</v>
      </c>
      <c r="H60" s="32">
        <f t="shared" si="2"/>
        <v>308</v>
      </c>
    </row>
    <row r="61" spans="1:8" ht="12.75">
      <c r="A61" s="49">
        <v>9</v>
      </c>
      <c r="B61" s="16" t="s">
        <v>31</v>
      </c>
      <c r="C61" s="15" t="s">
        <v>11</v>
      </c>
      <c r="D61" s="15">
        <v>338</v>
      </c>
      <c r="E61" s="17">
        <v>101</v>
      </c>
      <c r="F61" s="17">
        <v>152</v>
      </c>
      <c r="G61" s="17">
        <v>54</v>
      </c>
      <c r="H61" s="32">
        <f t="shared" si="2"/>
        <v>307</v>
      </c>
    </row>
    <row r="62" spans="1:8" ht="12.75">
      <c r="A62" s="49">
        <v>10</v>
      </c>
      <c r="B62" s="16" t="s">
        <v>54</v>
      </c>
      <c r="C62" s="15" t="s">
        <v>11</v>
      </c>
      <c r="D62" s="15">
        <v>6967</v>
      </c>
      <c r="E62" s="17">
        <v>65</v>
      </c>
      <c r="F62" s="17">
        <v>60</v>
      </c>
      <c r="G62" s="17">
        <v>174</v>
      </c>
      <c r="H62" s="32">
        <f t="shared" si="2"/>
        <v>299</v>
      </c>
    </row>
    <row r="63" spans="1:8" ht="12.75">
      <c r="A63" s="49">
        <v>11</v>
      </c>
      <c r="B63" s="16" t="s">
        <v>16</v>
      </c>
      <c r="C63" s="15" t="s">
        <v>36</v>
      </c>
      <c r="D63" s="15">
        <v>3701</v>
      </c>
      <c r="E63" s="17">
        <v>122</v>
      </c>
      <c r="F63" s="17">
        <v>84</v>
      </c>
      <c r="G63" s="17">
        <v>87</v>
      </c>
      <c r="H63" s="32">
        <f t="shared" si="2"/>
        <v>293</v>
      </c>
    </row>
    <row r="64" spans="1:8" ht="12.75">
      <c r="A64" s="58" t="s">
        <v>66</v>
      </c>
      <c r="B64" s="16" t="s">
        <v>40</v>
      </c>
      <c r="C64" s="15" t="s">
        <v>37</v>
      </c>
      <c r="D64" s="15">
        <v>5761</v>
      </c>
      <c r="E64" s="17">
        <v>96</v>
      </c>
      <c r="F64" s="17">
        <v>111</v>
      </c>
      <c r="G64" s="17">
        <v>73</v>
      </c>
      <c r="H64" s="32">
        <f t="shared" si="2"/>
        <v>280</v>
      </c>
    </row>
    <row r="65" spans="1:8" ht="12.75">
      <c r="A65" s="59"/>
      <c r="B65" s="16" t="s">
        <v>59</v>
      </c>
      <c r="C65" s="15" t="s">
        <v>35</v>
      </c>
      <c r="D65" s="15">
        <v>3765</v>
      </c>
      <c r="E65" s="17">
        <v>118</v>
      </c>
      <c r="F65" s="17">
        <v>72</v>
      </c>
      <c r="G65" s="17">
        <v>90</v>
      </c>
      <c r="H65" s="32">
        <f t="shared" si="2"/>
        <v>280</v>
      </c>
    </row>
    <row r="66" spans="1:8" ht="12.75">
      <c r="A66" s="49">
        <v>14</v>
      </c>
      <c r="B66" s="16" t="s">
        <v>9</v>
      </c>
      <c r="C66" s="15" t="s">
        <v>50</v>
      </c>
      <c r="D66" s="15">
        <v>3754</v>
      </c>
      <c r="E66" s="17">
        <v>69</v>
      </c>
      <c r="F66" s="17">
        <v>129</v>
      </c>
      <c r="G66" s="17">
        <v>81</v>
      </c>
      <c r="H66" s="32">
        <f t="shared" si="2"/>
        <v>279</v>
      </c>
    </row>
    <row r="67" spans="1:8" ht="12.75">
      <c r="A67" s="49">
        <v>15</v>
      </c>
      <c r="B67" s="16" t="s">
        <v>18</v>
      </c>
      <c r="C67" s="15" t="s">
        <v>11</v>
      </c>
      <c r="D67" s="15">
        <v>6432</v>
      </c>
      <c r="E67" s="17">
        <v>70</v>
      </c>
      <c r="F67" s="17">
        <v>90</v>
      </c>
      <c r="G67" s="17">
        <v>84</v>
      </c>
      <c r="H67" s="32">
        <f t="shared" si="2"/>
        <v>244</v>
      </c>
    </row>
    <row r="68" spans="1:8" ht="12.75">
      <c r="A68" s="49">
        <v>16</v>
      </c>
      <c r="B68" s="16" t="s">
        <v>10</v>
      </c>
      <c r="C68" s="15" t="s">
        <v>45</v>
      </c>
      <c r="D68" s="15">
        <v>4314</v>
      </c>
      <c r="E68" s="17">
        <v>104</v>
      </c>
      <c r="F68" s="17">
        <v>63</v>
      </c>
      <c r="G68" s="17">
        <v>73</v>
      </c>
      <c r="H68" s="32">
        <f t="shared" si="2"/>
        <v>240</v>
      </c>
    </row>
    <row r="69" spans="1:8" ht="12.75">
      <c r="A69" s="49">
        <v>17</v>
      </c>
      <c r="B69" s="16" t="s">
        <v>6</v>
      </c>
      <c r="C69" s="15" t="s">
        <v>36</v>
      </c>
      <c r="D69" s="15">
        <v>3699</v>
      </c>
      <c r="E69" s="17">
        <v>25</v>
      </c>
      <c r="F69" s="17">
        <v>108</v>
      </c>
      <c r="G69" s="17">
        <v>99</v>
      </c>
      <c r="H69" s="32">
        <f t="shared" si="2"/>
        <v>232</v>
      </c>
    </row>
    <row r="70" spans="1:8" ht="12.75">
      <c r="A70" s="49">
        <v>18</v>
      </c>
      <c r="B70" s="16" t="s">
        <v>17</v>
      </c>
      <c r="C70" s="15" t="s">
        <v>11</v>
      </c>
      <c r="D70" s="15">
        <v>6347</v>
      </c>
      <c r="E70" s="17">
        <v>68</v>
      </c>
      <c r="F70" s="17">
        <v>83</v>
      </c>
      <c r="G70" s="17">
        <v>55</v>
      </c>
      <c r="H70" s="32">
        <f t="shared" si="2"/>
        <v>206</v>
      </c>
    </row>
    <row r="71" spans="1:8" ht="12.75">
      <c r="A71" s="49">
        <v>19</v>
      </c>
      <c r="B71" s="16" t="s">
        <v>43</v>
      </c>
      <c r="C71" s="15" t="s">
        <v>11</v>
      </c>
      <c r="D71" s="15">
        <v>6877</v>
      </c>
      <c r="E71" s="17">
        <v>66</v>
      </c>
      <c r="F71" s="17">
        <v>29</v>
      </c>
      <c r="G71" s="17">
        <v>81</v>
      </c>
      <c r="H71" s="32">
        <f t="shared" si="2"/>
        <v>176</v>
      </c>
    </row>
    <row r="72" spans="1:8" ht="12.75">
      <c r="A72" s="49">
        <v>20</v>
      </c>
      <c r="B72" s="16" t="s">
        <v>44</v>
      </c>
      <c r="C72" s="15" t="s">
        <v>11</v>
      </c>
      <c r="D72" s="15">
        <v>6960</v>
      </c>
      <c r="E72" s="17">
        <v>73</v>
      </c>
      <c r="F72" s="17" t="s">
        <v>58</v>
      </c>
      <c r="G72" s="17">
        <v>50</v>
      </c>
      <c r="H72" s="32">
        <f t="shared" si="2"/>
        <v>123</v>
      </c>
    </row>
    <row r="73" spans="1:8" ht="12.75">
      <c r="A73" s="48"/>
      <c r="B73" s="25"/>
      <c r="C73" s="24"/>
      <c r="D73" s="24"/>
      <c r="E73" s="24"/>
      <c r="F73" s="24"/>
      <c r="G73" s="24"/>
      <c r="H73" s="25"/>
    </row>
    <row r="74" spans="1:8" ht="12.75">
      <c r="A74" s="48"/>
      <c r="B74" s="25"/>
      <c r="C74" s="24"/>
      <c r="D74" s="24"/>
      <c r="E74" s="24"/>
      <c r="F74" s="24"/>
      <c r="G74" s="24"/>
      <c r="H74" s="25"/>
    </row>
    <row r="75" spans="1:8" ht="12.75">
      <c r="A75" s="48"/>
      <c r="B75" s="28" t="s">
        <v>28</v>
      </c>
      <c r="C75" s="11"/>
      <c r="D75" s="24"/>
      <c r="E75" s="24"/>
      <c r="F75" s="24"/>
      <c r="G75" s="14"/>
      <c r="H75" s="28"/>
    </row>
    <row r="76" spans="1:8" ht="12.75">
      <c r="A76" s="48"/>
      <c r="B76" s="25"/>
      <c r="C76" s="24"/>
      <c r="D76" s="24"/>
      <c r="E76" s="24"/>
      <c r="F76" s="24"/>
      <c r="G76" s="24"/>
      <c r="H76" s="25"/>
    </row>
    <row r="77" spans="1:8" ht="12.75">
      <c r="A77" s="132" t="s">
        <v>38</v>
      </c>
      <c r="B77" s="133" t="s">
        <v>39</v>
      </c>
      <c r="C77" s="134" t="s">
        <v>32</v>
      </c>
      <c r="D77" s="134" t="s">
        <v>2</v>
      </c>
      <c r="E77" s="134" t="s">
        <v>3</v>
      </c>
      <c r="F77" s="134" t="s">
        <v>4</v>
      </c>
      <c r="G77" s="134" t="s">
        <v>5</v>
      </c>
      <c r="H77" s="135" t="s">
        <v>19</v>
      </c>
    </row>
    <row r="78" spans="1:8" ht="12.75">
      <c r="A78" s="120" t="s">
        <v>3</v>
      </c>
      <c r="B78" s="119" t="s">
        <v>9</v>
      </c>
      <c r="C78" s="112" t="s">
        <v>50</v>
      </c>
      <c r="D78" s="112">
        <v>3754</v>
      </c>
      <c r="E78" s="121">
        <v>133</v>
      </c>
      <c r="F78" s="121">
        <v>180</v>
      </c>
      <c r="G78" s="121">
        <v>180</v>
      </c>
      <c r="H78" s="122">
        <f aca="true" t="shared" si="3" ref="H78:H94">SUM(E78:G78)</f>
        <v>493</v>
      </c>
    </row>
    <row r="79" spans="1:8" ht="12.75">
      <c r="A79" s="120" t="s">
        <v>4</v>
      </c>
      <c r="B79" s="119" t="s">
        <v>59</v>
      </c>
      <c r="C79" s="112" t="s">
        <v>35</v>
      </c>
      <c r="D79" s="112">
        <v>3765</v>
      </c>
      <c r="E79" s="121">
        <v>180</v>
      </c>
      <c r="F79" s="121">
        <v>116</v>
      </c>
      <c r="G79" s="121">
        <v>133</v>
      </c>
      <c r="H79" s="122">
        <f t="shared" si="3"/>
        <v>429</v>
      </c>
    </row>
    <row r="80" spans="1:8" ht="12.75">
      <c r="A80" s="123" t="s">
        <v>65</v>
      </c>
      <c r="B80" s="119" t="s">
        <v>7</v>
      </c>
      <c r="C80" s="112" t="s">
        <v>34</v>
      </c>
      <c r="D80" s="112">
        <v>4578</v>
      </c>
      <c r="E80" s="121">
        <v>180</v>
      </c>
      <c r="F80" s="121">
        <v>180</v>
      </c>
      <c r="G80" s="121" t="s">
        <v>118</v>
      </c>
      <c r="H80" s="122">
        <f t="shared" si="3"/>
        <v>360</v>
      </c>
    </row>
    <row r="81" spans="1:8" ht="12.75">
      <c r="A81" s="124"/>
      <c r="B81" s="119" t="s">
        <v>15</v>
      </c>
      <c r="C81" s="112" t="s">
        <v>33</v>
      </c>
      <c r="D81" s="112">
        <v>5365</v>
      </c>
      <c r="E81" s="121">
        <v>180</v>
      </c>
      <c r="F81" s="121">
        <v>180</v>
      </c>
      <c r="G81" s="121" t="s">
        <v>118</v>
      </c>
      <c r="H81" s="122">
        <f t="shared" si="3"/>
        <v>360</v>
      </c>
    </row>
    <row r="82" spans="1:8" ht="12.75">
      <c r="A82" s="125"/>
      <c r="B82" s="119" t="s">
        <v>20</v>
      </c>
      <c r="C82" s="112" t="s">
        <v>52</v>
      </c>
      <c r="D82" s="112">
        <v>3896</v>
      </c>
      <c r="E82" s="121" t="s">
        <v>58</v>
      </c>
      <c r="F82" s="121">
        <v>180</v>
      </c>
      <c r="G82" s="121">
        <v>180</v>
      </c>
      <c r="H82" s="122">
        <f t="shared" si="3"/>
        <v>360</v>
      </c>
    </row>
    <row r="83" spans="1:8" ht="12.75">
      <c r="A83" s="49">
        <v>6</v>
      </c>
      <c r="B83" s="16" t="s">
        <v>6</v>
      </c>
      <c r="C83" s="15" t="s">
        <v>36</v>
      </c>
      <c r="D83" s="15">
        <v>3699</v>
      </c>
      <c r="E83" s="17">
        <v>180</v>
      </c>
      <c r="F83" s="17">
        <v>74</v>
      </c>
      <c r="G83" s="17">
        <v>76</v>
      </c>
      <c r="H83" s="32">
        <f t="shared" si="3"/>
        <v>330</v>
      </c>
    </row>
    <row r="84" spans="1:8" ht="12.75">
      <c r="A84" s="49">
        <v>7</v>
      </c>
      <c r="B84" s="16" t="s">
        <v>8</v>
      </c>
      <c r="C84" s="15" t="s">
        <v>50</v>
      </c>
      <c r="D84" s="15">
        <v>6697</v>
      </c>
      <c r="E84" s="17">
        <v>84</v>
      </c>
      <c r="F84" s="17">
        <v>121</v>
      </c>
      <c r="G84" s="17">
        <v>71</v>
      </c>
      <c r="H84" s="32">
        <f t="shared" si="3"/>
        <v>276</v>
      </c>
    </row>
    <row r="85" spans="1:8" ht="12.75">
      <c r="A85" s="49">
        <v>8</v>
      </c>
      <c r="B85" s="16" t="s">
        <v>13</v>
      </c>
      <c r="C85" s="15" t="s">
        <v>33</v>
      </c>
      <c r="D85" s="15">
        <v>623</v>
      </c>
      <c r="E85" s="17">
        <v>67</v>
      </c>
      <c r="F85" s="17">
        <v>94</v>
      </c>
      <c r="G85" s="17">
        <v>88</v>
      </c>
      <c r="H85" s="32">
        <f t="shared" si="3"/>
        <v>249</v>
      </c>
    </row>
    <row r="86" spans="1:8" ht="12.75">
      <c r="A86" s="49">
        <v>9</v>
      </c>
      <c r="B86" s="16" t="s">
        <v>40</v>
      </c>
      <c r="C86" s="15" t="s">
        <v>37</v>
      </c>
      <c r="D86" s="15">
        <v>5761</v>
      </c>
      <c r="E86" s="17" t="s">
        <v>58</v>
      </c>
      <c r="F86" s="17">
        <v>97</v>
      </c>
      <c r="G86" s="17">
        <v>116</v>
      </c>
      <c r="H86" s="32">
        <f t="shared" si="3"/>
        <v>213</v>
      </c>
    </row>
    <row r="87" spans="1:8" ht="12.75">
      <c r="A87" s="49">
        <v>10</v>
      </c>
      <c r="B87" s="16" t="s">
        <v>12</v>
      </c>
      <c r="C87" s="15" t="s">
        <v>36</v>
      </c>
      <c r="D87" s="15">
        <v>3702</v>
      </c>
      <c r="E87" s="17">
        <v>105</v>
      </c>
      <c r="F87" s="17" t="s">
        <v>58</v>
      </c>
      <c r="G87" s="17">
        <v>101</v>
      </c>
      <c r="H87" s="32">
        <f t="shared" si="3"/>
        <v>206</v>
      </c>
    </row>
    <row r="88" spans="1:8" ht="12.75">
      <c r="A88" s="49">
        <v>11</v>
      </c>
      <c r="B88" s="16" t="s">
        <v>16</v>
      </c>
      <c r="C88" s="15" t="s">
        <v>36</v>
      </c>
      <c r="D88" s="15">
        <v>3701</v>
      </c>
      <c r="E88" s="17" t="s">
        <v>58</v>
      </c>
      <c r="F88" s="17">
        <v>168</v>
      </c>
      <c r="G88" s="17" t="s">
        <v>58</v>
      </c>
      <c r="H88" s="32">
        <f t="shared" si="3"/>
        <v>168</v>
      </c>
    </row>
    <row r="89" spans="1:8" ht="12.75">
      <c r="A89" s="49">
        <v>12</v>
      </c>
      <c r="B89" s="16" t="s">
        <v>41</v>
      </c>
      <c r="C89" s="15" t="s">
        <v>33</v>
      </c>
      <c r="D89" s="15">
        <v>5370</v>
      </c>
      <c r="E89" s="17">
        <v>50</v>
      </c>
      <c r="F89" s="17" t="s">
        <v>58</v>
      </c>
      <c r="G89" s="17">
        <v>55</v>
      </c>
      <c r="H89" s="32">
        <f t="shared" si="3"/>
        <v>105</v>
      </c>
    </row>
    <row r="90" spans="1:8" ht="12.75">
      <c r="A90" s="49">
        <v>13</v>
      </c>
      <c r="B90" s="16" t="s">
        <v>54</v>
      </c>
      <c r="C90" s="15" t="s">
        <v>11</v>
      </c>
      <c r="D90" s="15">
        <v>6967</v>
      </c>
      <c r="E90" s="17">
        <v>30</v>
      </c>
      <c r="F90" s="17" t="s">
        <v>58</v>
      </c>
      <c r="G90" s="17">
        <v>44</v>
      </c>
      <c r="H90" s="32">
        <f t="shared" si="3"/>
        <v>74</v>
      </c>
    </row>
    <row r="91" spans="1:8" ht="12.75">
      <c r="A91" s="49">
        <v>14</v>
      </c>
      <c r="B91" s="16" t="s">
        <v>43</v>
      </c>
      <c r="C91" s="15" t="s">
        <v>11</v>
      </c>
      <c r="D91" s="15">
        <v>6877</v>
      </c>
      <c r="E91" s="17" t="s">
        <v>58</v>
      </c>
      <c r="F91" s="17">
        <v>54</v>
      </c>
      <c r="G91" s="17" t="s">
        <v>58</v>
      </c>
      <c r="H91" s="32">
        <f t="shared" si="3"/>
        <v>54</v>
      </c>
    </row>
    <row r="92" spans="1:8" ht="12.75">
      <c r="A92" s="49">
        <v>15</v>
      </c>
      <c r="B92" s="16" t="s">
        <v>17</v>
      </c>
      <c r="C92" s="15" t="s">
        <v>11</v>
      </c>
      <c r="D92" s="15">
        <v>6347</v>
      </c>
      <c r="E92" s="17" t="s">
        <v>58</v>
      </c>
      <c r="F92" s="17">
        <v>52</v>
      </c>
      <c r="G92" s="17" t="s">
        <v>58</v>
      </c>
      <c r="H92" s="32">
        <f t="shared" si="3"/>
        <v>52</v>
      </c>
    </row>
    <row r="93" spans="1:8" ht="12.75">
      <c r="A93" s="63" t="s">
        <v>122</v>
      </c>
      <c r="B93" s="16" t="s">
        <v>42</v>
      </c>
      <c r="C93" s="15" t="s">
        <v>11</v>
      </c>
      <c r="D93" s="15">
        <v>2261</v>
      </c>
      <c r="E93" s="17" t="s">
        <v>58</v>
      </c>
      <c r="F93" s="17" t="s">
        <v>58</v>
      </c>
      <c r="G93" s="17" t="s">
        <v>58</v>
      </c>
      <c r="H93" s="32">
        <f t="shared" si="3"/>
        <v>0</v>
      </c>
    </row>
    <row r="94" spans="1:8" ht="12.75">
      <c r="A94" s="63"/>
      <c r="B94" s="16" t="s">
        <v>10</v>
      </c>
      <c r="C94" s="15" t="s">
        <v>45</v>
      </c>
      <c r="D94" s="15">
        <v>4314</v>
      </c>
      <c r="E94" s="17" t="s">
        <v>58</v>
      </c>
      <c r="F94" s="17" t="s">
        <v>58</v>
      </c>
      <c r="G94" s="17" t="s">
        <v>58</v>
      </c>
      <c r="H94" s="32">
        <f t="shared" si="3"/>
        <v>0</v>
      </c>
    </row>
    <row r="95" spans="1:8" ht="12.75">
      <c r="A95" s="50"/>
      <c r="B95" s="27"/>
      <c r="E95" s="14"/>
      <c r="F95" s="14"/>
      <c r="G95" s="14"/>
      <c r="H95" s="27"/>
    </row>
    <row r="96" spans="1:8" ht="12.75">
      <c r="A96" s="50"/>
      <c r="B96" s="27"/>
      <c r="E96" s="14"/>
      <c r="F96" s="14"/>
      <c r="G96" s="14"/>
      <c r="H96" s="27"/>
    </row>
    <row r="97" spans="1:8" ht="12.75">
      <c r="A97" s="51"/>
      <c r="B97" s="33" t="s">
        <v>29</v>
      </c>
      <c r="C97" s="12"/>
      <c r="D97" s="12"/>
      <c r="E97" s="12"/>
      <c r="F97" s="12"/>
      <c r="G97" s="12"/>
      <c r="H97" s="26"/>
    </row>
    <row r="98" spans="1:8" ht="12.75">
      <c r="A98" s="51"/>
      <c r="B98" s="29"/>
      <c r="C98" s="12"/>
      <c r="D98" s="12"/>
      <c r="E98" s="12"/>
      <c r="F98" s="12"/>
      <c r="G98" s="12"/>
      <c r="H98" s="26"/>
    </row>
    <row r="99" spans="1:8" ht="12.75">
      <c r="A99" s="136" t="s">
        <v>38</v>
      </c>
      <c r="B99" s="137" t="s">
        <v>39</v>
      </c>
      <c r="C99" s="138" t="s">
        <v>32</v>
      </c>
      <c r="D99" s="138" t="s">
        <v>2</v>
      </c>
      <c r="E99" s="138" t="s">
        <v>3</v>
      </c>
      <c r="F99" s="138" t="s">
        <v>4</v>
      </c>
      <c r="G99" s="138" t="s">
        <v>5</v>
      </c>
      <c r="H99" s="139" t="s">
        <v>19</v>
      </c>
    </row>
    <row r="100" spans="1:8" ht="12.75">
      <c r="A100" s="115" t="s">
        <v>3</v>
      </c>
      <c r="B100" s="116" t="s">
        <v>6</v>
      </c>
      <c r="C100" s="117" t="s">
        <v>36</v>
      </c>
      <c r="D100" s="117">
        <v>3699</v>
      </c>
      <c r="E100" s="117">
        <v>112</v>
      </c>
      <c r="F100" s="117">
        <v>84</v>
      </c>
      <c r="G100" s="117">
        <v>180</v>
      </c>
      <c r="H100" s="118">
        <f aca="true" t="shared" si="4" ref="H100:H109">SUM(E100:G100)</f>
        <v>376</v>
      </c>
    </row>
    <row r="101" spans="1:8" ht="12.75">
      <c r="A101" s="115" t="s">
        <v>4</v>
      </c>
      <c r="B101" s="119" t="s">
        <v>41</v>
      </c>
      <c r="C101" s="112" t="s">
        <v>33</v>
      </c>
      <c r="D101" s="112">
        <v>5370</v>
      </c>
      <c r="E101" s="117">
        <v>86</v>
      </c>
      <c r="F101" s="117">
        <v>168</v>
      </c>
      <c r="G101" s="117">
        <v>119</v>
      </c>
      <c r="H101" s="118">
        <f t="shared" si="4"/>
        <v>373</v>
      </c>
    </row>
    <row r="102" spans="1:8" ht="12.75">
      <c r="A102" s="115" t="s">
        <v>5</v>
      </c>
      <c r="B102" s="119" t="s">
        <v>46</v>
      </c>
      <c r="C102" s="112" t="s">
        <v>47</v>
      </c>
      <c r="D102" s="112">
        <v>6984</v>
      </c>
      <c r="E102" s="117">
        <v>124</v>
      </c>
      <c r="F102" s="117">
        <v>103</v>
      </c>
      <c r="G102" s="117">
        <v>131</v>
      </c>
      <c r="H102" s="118">
        <f t="shared" si="4"/>
        <v>358</v>
      </c>
    </row>
    <row r="103" spans="1:8" ht="12.75">
      <c r="A103" s="52">
        <v>4</v>
      </c>
      <c r="B103" s="36" t="s">
        <v>22</v>
      </c>
      <c r="C103" s="19" t="s">
        <v>35</v>
      </c>
      <c r="D103" s="19">
        <v>6716</v>
      </c>
      <c r="E103" s="18">
        <v>83</v>
      </c>
      <c r="F103" s="18">
        <v>99</v>
      </c>
      <c r="G103" s="18">
        <v>80</v>
      </c>
      <c r="H103" s="30">
        <f t="shared" si="4"/>
        <v>262</v>
      </c>
    </row>
    <row r="104" spans="1:8" ht="12.75">
      <c r="A104" s="52">
        <v>5</v>
      </c>
      <c r="B104" s="16" t="s">
        <v>51</v>
      </c>
      <c r="C104" s="15" t="s">
        <v>50</v>
      </c>
      <c r="D104" s="15">
        <v>5343</v>
      </c>
      <c r="E104" s="18">
        <v>96</v>
      </c>
      <c r="F104" s="18">
        <v>94</v>
      </c>
      <c r="G104" s="18">
        <v>55</v>
      </c>
      <c r="H104" s="30">
        <f t="shared" si="4"/>
        <v>245</v>
      </c>
    </row>
    <row r="105" spans="1:8" ht="12.75">
      <c r="A105" s="52">
        <v>6</v>
      </c>
      <c r="B105" s="35" t="s">
        <v>53</v>
      </c>
      <c r="C105" s="15" t="s">
        <v>47</v>
      </c>
      <c r="D105" s="15">
        <v>6985</v>
      </c>
      <c r="E105" s="18">
        <v>138</v>
      </c>
      <c r="F105" s="18" t="s">
        <v>118</v>
      </c>
      <c r="G105" s="18">
        <v>83</v>
      </c>
      <c r="H105" s="30">
        <f t="shared" si="4"/>
        <v>221</v>
      </c>
    </row>
    <row r="106" spans="1:8" ht="12.75">
      <c r="A106" s="52">
        <v>7</v>
      </c>
      <c r="B106" s="34" t="s">
        <v>54</v>
      </c>
      <c r="C106" s="19" t="s">
        <v>11</v>
      </c>
      <c r="D106" s="19">
        <v>6967</v>
      </c>
      <c r="E106" s="18">
        <v>57</v>
      </c>
      <c r="F106" s="18" t="s">
        <v>58</v>
      </c>
      <c r="G106" s="18">
        <v>105</v>
      </c>
      <c r="H106" s="30">
        <f t="shared" si="4"/>
        <v>162</v>
      </c>
    </row>
    <row r="107" spans="1:8" ht="12.75">
      <c r="A107" s="52">
        <v>8</v>
      </c>
      <c r="B107" s="35" t="s">
        <v>48</v>
      </c>
      <c r="C107" s="15" t="s">
        <v>47</v>
      </c>
      <c r="D107" s="15">
        <v>6835</v>
      </c>
      <c r="E107" s="18" t="s">
        <v>58</v>
      </c>
      <c r="F107" s="18">
        <v>93</v>
      </c>
      <c r="G107" s="18">
        <v>68</v>
      </c>
      <c r="H107" s="30">
        <f t="shared" si="4"/>
        <v>161</v>
      </c>
    </row>
    <row r="108" spans="1:8" ht="12.75">
      <c r="A108" s="52">
        <v>9</v>
      </c>
      <c r="B108" s="37" t="s">
        <v>60</v>
      </c>
      <c r="C108" s="18" t="s">
        <v>11</v>
      </c>
      <c r="D108" s="18">
        <v>6669</v>
      </c>
      <c r="E108" s="18" t="s">
        <v>58</v>
      </c>
      <c r="F108" s="18">
        <v>56</v>
      </c>
      <c r="G108" s="18">
        <v>84</v>
      </c>
      <c r="H108" s="30">
        <f t="shared" si="4"/>
        <v>140</v>
      </c>
    </row>
    <row r="109" spans="1:8" ht="12.75">
      <c r="A109" s="52">
        <v>10</v>
      </c>
      <c r="B109" s="38" t="s">
        <v>23</v>
      </c>
      <c r="C109" s="19" t="s">
        <v>35</v>
      </c>
      <c r="D109" s="19">
        <v>6124</v>
      </c>
      <c r="E109" s="18">
        <v>78</v>
      </c>
      <c r="F109" s="18" t="s">
        <v>58</v>
      </c>
      <c r="G109" s="18" t="s">
        <v>118</v>
      </c>
      <c r="H109" s="30">
        <f t="shared" si="4"/>
        <v>78</v>
      </c>
    </row>
    <row r="110" spans="1:8" ht="12.75">
      <c r="A110" s="53"/>
      <c r="B110" s="41"/>
      <c r="C110" s="42"/>
      <c r="D110" s="42"/>
      <c r="E110" s="40"/>
      <c r="F110" s="40"/>
      <c r="G110" s="40"/>
      <c r="H110" s="43"/>
    </row>
    <row r="111" spans="1:8" ht="12.75">
      <c r="A111" s="53"/>
      <c r="B111" s="41"/>
      <c r="C111" s="42"/>
      <c r="D111" s="42"/>
      <c r="E111" s="40"/>
      <c r="F111" s="40"/>
      <c r="G111" s="40"/>
      <c r="H111" s="43"/>
    </row>
    <row r="112" spans="1:8" ht="12.75">
      <c r="A112" s="53"/>
      <c r="B112" s="57" t="s">
        <v>64</v>
      </c>
      <c r="C112" s="42"/>
      <c r="D112" s="42"/>
      <c r="E112" s="40"/>
      <c r="F112" s="40"/>
      <c r="G112" s="40"/>
      <c r="H112" s="43"/>
    </row>
    <row r="113" spans="1:8" ht="12.75">
      <c r="A113" s="45"/>
      <c r="B113" s="7"/>
      <c r="C113" s="11"/>
      <c r="D113" s="11"/>
      <c r="E113" s="20"/>
      <c r="F113" s="20"/>
      <c r="G113" s="20"/>
      <c r="H113" s="3"/>
    </row>
    <row r="114" spans="1:7" ht="12.75">
      <c r="A114" s="132" t="s">
        <v>38</v>
      </c>
      <c r="B114" s="140" t="s">
        <v>32</v>
      </c>
      <c r="C114" s="134"/>
      <c r="D114" s="141" t="s">
        <v>61</v>
      </c>
      <c r="E114" s="142" t="s">
        <v>62</v>
      </c>
      <c r="F114" s="141" t="s">
        <v>63</v>
      </c>
      <c r="G114" s="141" t="s">
        <v>55</v>
      </c>
    </row>
    <row r="115" spans="1:7" ht="12.75">
      <c r="A115" s="97" t="s">
        <v>3</v>
      </c>
      <c r="B115" s="112" t="s">
        <v>33</v>
      </c>
      <c r="C115" s="112"/>
      <c r="D115" s="113">
        <v>3</v>
      </c>
      <c r="E115" s="113">
        <v>2</v>
      </c>
      <c r="F115" s="113">
        <v>3</v>
      </c>
      <c r="G115" s="114">
        <f aca="true" t="shared" si="5" ref="G115:G124">D115+E115+F115</f>
        <v>8</v>
      </c>
    </row>
    <row r="116" spans="1:7" ht="12.75">
      <c r="A116" s="97" t="s">
        <v>4</v>
      </c>
      <c r="B116" s="112" t="s">
        <v>35</v>
      </c>
      <c r="C116" s="112"/>
      <c r="D116" s="113">
        <v>2</v>
      </c>
      <c r="E116" s="113">
        <v>2</v>
      </c>
      <c r="F116" s="113">
        <v>0</v>
      </c>
      <c r="G116" s="114">
        <f t="shared" si="5"/>
        <v>4</v>
      </c>
    </row>
    <row r="117" spans="1:7" ht="12.75">
      <c r="A117" s="97" t="s">
        <v>5</v>
      </c>
      <c r="B117" s="112" t="s">
        <v>50</v>
      </c>
      <c r="C117" s="112"/>
      <c r="D117" s="113">
        <v>1</v>
      </c>
      <c r="E117" s="113">
        <v>1</v>
      </c>
      <c r="F117" s="113">
        <v>3</v>
      </c>
      <c r="G117" s="114">
        <f t="shared" si="5"/>
        <v>5</v>
      </c>
    </row>
    <row r="118" spans="1:7" ht="12.75">
      <c r="A118" s="54">
        <v>4</v>
      </c>
      <c r="B118" s="15" t="s">
        <v>37</v>
      </c>
      <c r="C118" s="15"/>
      <c r="D118" s="39">
        <v>1</v>
      </c>
      <c r="E118" s="39">
        <v>1</v>
      </c>
      <c r="F118" s="39">
        <v>0</v>
      </c>
      <c r="G118" s="56">
        <f t="shared" si="5"/>
        <v>2</v>
      </c>
    </row>
    <row r="119" spans="1:7" ht="12.75">
      <c r="A119" s="54">
        <v>5</v>
      </c>
      <c r="B119" s="15" t="s">
        <v>34</v>
      </c>
      <c r="C119" s="15"/>
      <c r="D119" s="39">
        <v>1</v>
      </c>
      <c r="E119" s="39">
        <v>0</v>
      </c>
      <c r="F119" s="39">
        <v>3</v>
      </c>
      <c r="G119" s="56">
        <f t="shared" si="5"/>
        <v>4</v>
      </c>
    </row>
    <row r="120" spans="1:7" ht="12.75">
      <c r="A120" s="54">
        <v>6</v>
      </c>
      <c r="B120" s="15" t="s">
        <v>36</v>
      </c>
      <c r="C120" s="15"/>
      <c r="D120" s="39">
        <v>1</v>
      </c>
      <c r="E120" s="39">
        <v>0</v>
      </c>
      <c r="F120" s="39">
        <v>0</v>
      </c>
      <c r="G120" s="56">
        <f t="shared" si="5"/>
        <v>1</v>
      </c>
    </row>
    <row r="121" spans="1:7" ht="12.75">
      <c r="A121" s="54">
        <v>7</v>
      </c>
      <c r="B121" s="15" t="s">
        <v>52</v>
      </c>
      <c r="C121" s="15"/>
      <c r="D121" s="39">
        <v>0</v>
      </c>
      <c r="E121" s="39">
        <v>2</v>
      </c>
      <c r="F121" s="39">
        <v>2</v>
      </c>
      <c r="G121" s="56">
        <f t="shared" si="5"/>
        <v>4</v>
      </c>
    </row>
    <row r="122" spans="1:7" ht="12.75">
      <c r="A122" s="54">
        <v>8</v>
      </c>
      <c r="B122" s="15" t="s">
        <v>45</v>
      </c>
      <c r="C122" s="15"/>
      <c r="D122" s="39">
        <v>0</v>
      </c>
      <c r="E122" s="39">
        <v>1</v>
      </c>
      <c r="F122" s="39">
        <v>0</v>
      </c>
      <c r="G122" s="56">
        <f t="shared" si="5"/>
        <v>1</v>
      </c>
    </row>
    <row r="123" spans="1:7" ht="12.75">
      <c r="A123" s="54">
        <v>9</v>
      </c>
      <c r="B123" s="15" t="s">
        <v>47</v>
      </c>
      <c r="C123" s="15"/>
      <c r="D123" s="39">
        <v>0</v>
      </c>
      <c r="E123" s="39">
        <v>0</v>
      </c>
      <c r="F123" s="39">
        <v>1</v>
      </c>
      <c r="G123" s="56">
        <f t="shared" si="5"/>
        <v>1</v>
      </c>
    </row>
    <row r="124" spans="1:7" ht="12.75">
      <c r="A124" s="54">
        <v>10</v>
      </c>
      <c r="B124" s="15" t="s">
        <v>11</v>
      </c>
      <c r="C124" s="15"/>
      <c r="D124" s="39">
        <v>0</v>
      </c>
      <c r="E124" s="39">
        <v>0</v>
      </c>
      <c r="F124" s="39">
        <v>0</v>
      </c>
      <c r="G124" s="56">
        <f t="shared" si="5"/>
        <v>0</v>
      </c>
    </row>
    <row r="125" spans="1:8" ht="12.75">
      <c r="A125" s="45"/>
      <c r="B125" s="7"/>
      <c r="C125" s="11"/>
      <c r="D125" s="11"/>
      <c r="E125" s="20"/>
      <c r="F125" s="20"/>
      <c r="G125" s="20"/>
      <c r="H125" s="3"/>
    </row>
    <row r="126" spans="1:8" ht="12.75">
      <c r="A126" s="45"/>
      <c r="B126" s="7"/>
      <c r="C126" s="11" t="s">
        <v>30</v>
      </c>
      <c r="D126" s="11"/>
      <c r="E126" s="20"/>
      <c r="F126" s="20"/>
      <c r="G126" s="20"/>
      <c r="H126" s="3"/>
    </row>
    <row r="127" spans="1:8" ht="12.75">
      <c r="A127" s="45"/>
      <c r="B127" s="10" t="s">
        <v>24</v>
      </c>
      <c r="C127" s="11" t="s">
        <v>31</v>
      </c>
      <c r="D127" s="11"/>
      <c r="E127" s="20"/>
      <c r="F127" s="23" t="s">
        <v>25</v>
      </c>
      <c r="G127" s="20"/>
      <c r="H127" s="3"/>
    </row>
    <row r="128" spans="1:8" ht="12.75">
      <c r="A128" s="55"/>
      <c r="B128" s="10"/>
      <c r="C128" s="12"/>
      <c r="D128" s="12"/>
      <c r="E128" s="23"/>
      <c r="F128" s="23"/>
      <c r="G128" s="23"/>
      <c r="H128" s="3"/>
    </row>
    <row r="129" spans="1:8" ht="12.75">
      <c r="A129" s="55"/>
      <c r="B129" s="10" t="s">
        <v>26</v>
      </c>
      <c r="C129" s="11"/>
      <c r="E129" s="23"/>
      <c r="F129" s="23" t="s">
        <v>10</v>
      </c>
      <c r="G129" s="23"/>
      <c r="H129" s="3"/>
    </row>
    <row r="130" spans="1:8" ht="12.75">
      <c r="A130" s="55"/>
      <c r="C130" s="13"/>
      <c r="E130" s="23"/>
      <c r="F130" s="23"/>
      <c r="G130" s="23"/>
      <c r="H130" s="3"/>
    </row>
    <row r="131" spans="1:8" ht="12.75">
      <c r="A131" s="55"/>
      <c r="E131" s="23"/>
      <c r="F131" s="23"/>
      <c r="G131" s="23"/>
      <c r="H131" s="3"/>
    </row>
    <row r="132" spans="1:8" ht="12.75">
      <c r="A132" s="55"/>
      <c r="C132" s="11"/>
      <c r="E132" s="23"/>
      <c r="F132" s="23"/>
      <c r="G132" s="23"/>
      <c r="H132" s="3"/>
    </row>
    <row r="133" spans="1:8" ht="12.75">
      <c r="A133" s="45"/>
      <c r="B133" s="7"/>
      <c r="C133" s="11"/>
      <c r="D133" s="11"/>
      <c r="E133" s="20"/>
      <c r="F133" s="20"/>
      <c r="G133" s="20"/>
      <c r="H133" s="3"/>
    </row>
    <row r="134" spans="1:8" ht="12.75">
      <c r="A134" s="45"/>
      <c r="C134" s="11"/>
      <c r="D134" s="11"/>
      <c r="E134" s="20"/>
      <c r="F134" s="20"/>
      <c r="G134" s="20"/>
      <c r="H134" s="3"/>
    </row>
    <row r="135" spans="1:8" ht="12.75">
      <c r="A135" s="45"/>
      <c r="D135" s="11"/>
      <c r="E135" s="20"/>
      <c r="F135" s="20"/>
      <c r="G135" s="20"/>
      <c r="H135" s="3"/>
    </row>
    <row r="136" spans="1:8" ht="12.75">
      <c r="A136" s="45"/>
      <c r="C136" s="11"/>
      <c r="D136" s="11"/>
      <c r="E136" s="20"/>
      <c r="F136" s="20"/>
      <c r="G136" s="20"/>
      <c r="H136" s="3"/>
    </row>
    <row r="137" spans="1:8" ht="12.75">
      <c r="A137" s="45"/>
      <c r="F137" s="20"/>
      <c r="G137" s="20"/>
      <c r="H137" s="3"/>
    </row>
    <row r="138" spans="1:8" ht="12.75">
      <c r="A138" s="45"/>
      <c r="F138" s="20"/>
      <c r="G138" s="20"/>
      <c r="H138" s="3"/>
    </row>
  </sheetData>
  <sheetProtection/>
  <mergeCells count="7">
    <mergeCell ref="A1:H1"/>
    <mergeCell ref="A2:H2"/>
    <mergeCell ref="A38:A39"/>
    <mergeCell ref="A18:A20"/>
    <mergeCell ref="A93:A94"/>
    <mergeCell ref="A64:A65"/>
    <mergeCell ref="A80:A8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1">
      <selection activeCell="I66" sqref="I66"/>
    </sheetView>
  </sheetViews>
  <sheetFormatPr defaultColWidth="9.140625" defaultRowHeight="12.75"/>
  <cols>
    <col min="2" max="2" width="23.8515625" style="0" customWidth="1"/>
    <col min="3" max="3" width="22.140625" style="0" customWidth="1"/>
  </cols>
  <sheetData>
    <row r="1" spans="1:8" ht="23.25" customHeight="1">
      <c r="A1" s="146" t="s">
        <v>56</v>
      </c>
      <c r="B1" s="146"/>
      <c r="C1" s="146"/>
      <c r="D1" s="146"/>
      <c r="E1" s="146"/>
      <c r="F1" s="146"/>
      <c r="G1" s="146"/>
      <c r="H1" s="146"/>
    </row>
    <row r="2" spans="1:8" ht="18" customHeight="1">
      <c r="A2" s="147" t="s">
        <v>69</v>
      </c>
      <c r="B2" s="147"/>
      <c r="C2" s="147"/>
      <c r="D2" s="147"/>
      <c r="E2" s="147"/>
      <c r="F2" s="147"/>
      <c r="G2" s="147"/>
      <c r="H2" s="147"/>
    </row>
    <row r="3" spans="1:8" ht="15">
      <c r="A3" s="65"/>
      <c r="B3" s="66" t="s">
        <v>70</v>
      </c>
      <c r="C3" s="67"/>
      <c r="D3" s="67"/>
      <c r="E3" s="67"/>
      <c r="F3" s="67"/>
      <c r="H3" s="67"/>
    </row>
    <row r="4" spans="1:8" ht="15">
      <c r="A4" s="65"/>
      <c r="B4" s="67"/>
      <c r="C4" s="67"/>
      <c r="D4" s="67"/>
      <c r="E4" s="67"/>
      <c r="F4" s="67"/>
      <c r="G4" s="67"/>
      <c r="H4" s="67"/>
    </row>
    <row r="5" spans="1:8" ht="12.75">
      <c r="A5" s="143" t="s">
        <v>38</v>
      </c>
      <c r="B5" s="145" t="s">
        <v>39</v>
      </c>
      <c r="C5" s="142" t="s">
        <v>71</v>
      </c>
      <c r="D5" s="142" t="s">
        <v>2</v>
      </c>
      <c r="E5" s="142" t="s">
        <v>72</v>
      </c>
      <c r="F5" s="142" t="s">
        <v>73</v>
      </c>
      <c r="G5" s="142" t="s">
        <v>74</v>
      </c>
      <c r="H5" s="142" t="s">
        <v>19</v>
      </c>
    </row>
    <row r="6" spans="1:8" ht="12.75">
      <c r="A6" s="97" t="s">
        <v>3</v>
      </c>
      <c r="B6" s="98" t="s">
        <v>75</v>
      </c>
      <c r="C6" s="99" t="s">
        <v>37</v>
      </c>
      <c r="D6" s="100">
        <v>6747</v>
      </c>
      <c r="E6" s="100">
        <v>300</v>
      </c>
      <c r="F6" s="100">
        <v>300</v>
      </c>
      <c r="G6" s="100">
        <v>300</v>
      </c>
      <c r="H6" s="100">
        <f aca="true" t="shared" si="0" ref="H6:H37">SUM(E6:G6)</f>
        <v>900</v>
      </c>
    </row>
    <row r="7" spans="1:8" ht="12.75">
      <c r="A7" s="97" t="s">
        <v>4</v>
      </c>
      <c r="B7" s="98" t="s">
        <v>76</v>
      </c>
      <c r="C7" s="100" t="s">
        <v>50</v>
      </c>
      <c r="D7" s="100">
        <v>6694</v>
      </c>
      <c r="E7" s="100">
        <v>166</v>
      </c>
      <c r="F7" s="100">
        <v>300</v>
      </c>
      <c r="G7" s="100">
        <v>300</v>
      </c>
      <c r="H7" s="100">
        <f t="shared" si="0"/>
        <v>766</v>
      </c>
    </row>
    <row r="8" spans="1:8" ht="12.75">
      <c r="A8" s="101" t="s">
        <v>77</v>
      </c>
      <c r="B8" s="98" t="s">
        <v>78</v>
      </c>
      <c r="C8" s="100" t="s">
        <v>50</v>
      </c>
      <c r="D8" s="100">
        <v>6263</v>
      </c>
      <c r="E8" s="100">
        <v>300</v>
      </c>
      <c r="F8" s="100">
        <v>147</v>
      </c>
      <c r="G8" s="100">
        <v>300</v>
      </c>
      <c r="H8" s="100">
        <f t="shared" si="0"/>
        <v>747</v>
      </c>
    </row>
    <row r="9" spans="1:8" ht="12.75">
      <c r="A9" s="102"/>
      <c r="B9" s="98" t="s">
        <v>79</v>
      </c>
      <c r="C9" s="100" t="s">
        <v>50</v>
      </c>
      <c r="D9" s="100">
        <v>6225</v>
      </c>
      <c r="E9" s="100">
        <v>300</v>
      </c>
      <c r="F9" s="100">
        <v>147</v>
      </c>
      <c r="G9" s="100">
        <v>300</v>
      </c>
      <c r="H9" s="100">
        <f t="shared" si="0"/>
        <v>747</v>
      </c>
    </row>
    <row r="10" spans="1:8" ht="12.75">
      <c r="A10" s="70">
        <v>5</v>
      </c>
      <c r="B10" s="68" t="s">
        <v>60</v>
      </c>
      <c r="C10" s="19" t="s">
        <v>11</v>
      </c>
      <c r="D10" s="19">
        <v>6669</v>
      </c>
      <c r="E10" s="69">
        <v>153</v>
      </c>
      <c r="F10" s="69">
        <v>300</v>
      </c>
      <c r="G10" s="69">
        <v>292</v>
      </c>
      <c r="H10" s="69">
        <f t="shared" si="0"/>
        <v>745</v>
      </c>
    </row>
    <row r="11" spans="1:8" ht="12.75">
      <c r="A11" s="70">
        <v>6</v>
      </c>
      <c r="B11" s="68" t="s">
        <v>80</v>
      </c>
      <c r="C11" s="71" t="s">
        <v>33</v>
      </c>
      <c r="D11" s="19">
        <v>6899</v>
      </c>
      <c r="E11" s="69">
        <v>101</v>
      </c>
      <c r="F11" s="69">
        <v>300</v>
      </c>
      <c r="G11" s="69">
        <v>300</v>
      </c>
      <c r="H11" s="69">
        <f t="shared" si="0"/>
        <v>701</v>
      </c>
    </row>
    <row r="12" spans="1:8" ht="12.75">
      <c r="A12" s="70">
        <v>7</v>
      </c>
      <c r="B12" s="68" t="s">
        <v>81</v>
      </c>
      <c r="C12" s="19" t="s">
        <v>52</v>
      </c>
      <c r="D12" s="19">
        <v>6630</v>
      </c>
      <c r="E12" s="69">
        <v>300</v>
      </c>
      <c r="F12" s="69">
        <v>94</v>
      </c>
      <c r="G12" s="69">
        <v>300</v>
      </c>
      <c r="H12" s="69">
        <f t="shared" si="0"/>
        <v>694</v>
      </c>
    </row>
    <row r="13" spans="1:8" ht="12.75">
      <c r="A13" s="72" t="s">
        <v>82</v>
      </c>
      <c r="B13" s="68" t="s">
        <v>22</v>
      </c>
      <c r="C13" s="19" t="s">
        <v>35</v>
      </c>
      <c r="D13" s="19">
        <v>6716</v>
      </c>
      <c r="E13" s="69" t="s">
        <v>58</v>
      </c>
      <c r="F13" s="69">
        <v>300</v>
      </c>
      <c r="G13" s="69">
        <v>300</v>
      </c>
      <c r="H13" s="69">
        <f t="shared" si="0"/>
        <v>600</v>
      </c>
    </row>
    <row r="14" spans="1:8" ht="12.75">
      <c r="A14" s="73"/>
      <c r="B14" s="68" t="s">
        <v>83</v>
      </c>
      <c r="C14" s="19" t="s">
        <v>50</v>
      </c>
      <c r="D14" s="19">
        <v>6817</v>
      </c>
      <c r="E14" s="69">
        <v>300</v>
      </c>
      <c r="F14" s="69">
        <v>300</v>
      </c>
      <c r="G14" s="69" t="s">
        <v>118</v>
      </c>
      <c r="H14" s="69">
        <f t="shared" si="0"/>
        <v>600</v>
      </c>
    </row>
    <row r="15" spans="1:8" ht="12.75">
      <c r="A15" s="73"/>
      <c r="B15" s="68" t="s">
        <v>84</v>
      </c>
      <c r="C15" s="19" t="s">
        <v>50</v>
      </c>
      <c r="D15" s="19">
        <v>6693</v>
      </c>
      <c r="E15" s="69">
        <v>300</v>
      </c>
      <c r="F15" s="69">
        <v>300</v>
      </c>
      <c r="G15" s="69" t="s">
        <v>58</v>
      </c>
      <c r="H15" s="69">
        <f t="shared" si="0"/>
        <v>600</v>
      </c>
    </row>
    <row r="16" spans="1:8" ht="12.75">
      <c r="A16" s="74"/>
      <c r="B16" s="68" t="s">
        <v>85</v>
      </c>
      <c r="C16" s="19" t="s">
        <v>35</v>
      </c>
      <c r="D16" s="19">
        <v>6715</v>
      </c>
      <c r="E16" s="69">
        <v>300</v>
      </c>
      <c r="F16" s="69">
        <v>300</v>
      </c>
      <c r="G16" s="69" t="s">
        <v>118</v>
      </c>
      <c r="H16" s="69">
        <f t="shared" si="0"/>
        <v>600</v>
      </c>
    </row>
    <row r="17" spans="1:8" ht="12.75">
      <c r="A17" s="70">
        <v>12</v>
      </c>
      <c r="B17" s="68" t="s">
        <v>86</v>
      </c>
      <c r="C17" s="19" t="s">
        <v>36</v>
      </c>
      <c r="D17" s="19">
        <v>6705</v>
      </c>
      <c r="E17" s="69">
        <v>116</v>
      </c>
      <c r="F17" s="69">
        <v>181</v>
      </c>
      <c r="G17" s="69">
        <v>300</v>
      </c>
      <c r="H17" s="69">
        <f t="shared" si="0"/>
        <v>597</v>
      </c>
    </row>
    <row r="18" spans="1:8" ht="12.75">
      <c r="A18" s="70">
        <v>13</v>
      </c>
      <c r="B18" s="68" t="s">
        <v>87</v>
      </c>
      <c r="C18" s="19" t="s">
        <v>37</v>
      </c>
      <c r="D18" s="19">
        <v>6936</v>
      </c>
      <c r="E18" s="69">
        <v>127</v>
      </c>
      <c r="F18" s="69">
        <v>300</v>
      </c>
      <c r="G18" s="69">
        <v>120</v>
      </c>
      <c r="H18" s="69">
        <f t="shared" si="0"/>
        <v>547</v>
      </c>
    </row>
    <row r="19" spans="1:8" ht="12.75">
      <c r="A19" s="70">
        <v>14</v>
      </c>
      <c r="B19" s="68" t="s">
        <v>88</v>
      </c>
      <c r="C19" s="19" t="s">
        <v>11</v>
      </c>
      <c r="D19" s="19">
        <v>6781</v>
      </c>
      <c r="E19" s="69">
        <v>300</v>
      </c>
      <c r="F19" s="69">
        <v>169</v>
      </c>
      <c r="G19" s="69">
        <v>32</v>
      </c>
      <c r="H19" s="69">
        <f t="shared" si="0"/>
        <v>501</v>
      </c>
    </row>
    <row r="20" spans="1:8" ht="12.75">
      <c r="A20" s="70">
        <v>15</v>
      </c>
      <c r="B20" s="68" t="s">
        <v>89</v>
      </c>
      <c r="C20" s="19" t="s">
        <v>11</v>
      </c>
      <c r="D20" s="19">
        <v>6966</v>
      </c>
      <c r="E20" s="69">
        <v>189</v>
      </c>
      <c r="F20" s="69">
        <v>300</v>
      </c>
      <c r="G20" s="69" t="s">
        <v>58</v>
      </c>
      <c r="H20" s="69">
        <f t="shared" si="0"/>
        <v>489</v>
      </c>
    </row>
    <row r="21" spans="1:8" ht="12.75">
      <c r="A21" s="70">
        <v>16</v>
      </c>
      <c r="B21" s="68" t="s">
        <v>90</v>
      </c>
      <c r="C21" s="19" t="s">
        <v>37</v>
      </c>
      <c r="D21" s="19">
        <v>6840</v>
      </c>
      <c r="E21" s="69" t="s">
        <v>58</v>
      </c>
      <c r="F21" s="69">
        <v>300</v>
      </c>
      <c r="G21" s="69">
        <v>147</v>
      </c>
      <c r="H21" s="69">
        <f t="shared" si="0"/>
        <v>447</v>
      </c>
    </row>
    <row r="22" spans="1:8" ht="12.75">
      <c r="A22" s="70">
        <v>17</v>
      </c>
      <c r="B22" s="68" t="s">
        <v>91</v>
      </c>
      <c r="C22" s="19" t="s">
        <v>33</v>
      </c>
      <c r="D22" s="19">
        <v>6055</v>
      </c>
      <c r="E22" s="69" t="s">
        <v>58</v>
      </c>
      <c r="F22" s="69">
        <v>133</v>
      </c>
      <c r="G22" s="69">
        <v>300</v>
      </c>
      <c r="H22" s="69">
        <f t="shared" si="0"/>
        <v>433</v>
      </c>
    </row>
    <row r="23" spans="1:8" ht="12.75">
      <c r="A23" s="70">
        <v>18</v>
      </c>
      <c r="B23" s="68" t="s">
        <v>92</v>
      </c>
      <c r="C23" s="19" t="s">
        <v>50</v>
      </c>
      <c r="D23" s="19">
        <v>6994</v>
      </c>
      <c r="E23" s="69">
        <v>124</v>
      </c>
      <c r="F23" s="69">
        <v>300</v>
      </c>
      <c r="G23" s="69" t="s">
        <v>58</v>
      </c>
      <c r="H23" s="69">
        <f t="shared" si="0"/>
        <v>424</v>
      </c>
    </row>
    <row r="24" spans="1:8" ht="12.75">
      <c r="A24" s="70">
        <v>19</v>
      </c>
      <c r="B24" s="68" t="s">
        <v>93</v>
      </c>
      <c r="C24" s="19" t="s">
        <v>52</v>
      </c>
      <c r="D24" s="19">
        <v>6998</v>
      </c>
      <c r="E24" s="69">
        <v>300</v>
      </c>
      <c r="F24" s="69">
        <v>111</v>
      </c>
      <c r="G24" s="69" t="s">
        <v>58</v>
      </c>
      <c r="H24" s="69">
        <f t="shared" si="0"/>
        <v>411</v>
      </c>
    </row>
    <row r="25" spans="1:8" ht="12.75">
      <c r="A25" s="70">
        <v>20</v>
      </c>
      <c r="B25" s="68" t="s">
        <v>94</v>
      </c>
      <c r="C25" s="19" t="s">
        <v>11</v>
      </c>
      <c r="D25" s="19">
        <v>6959</v>
      </c>
      <c r="E25" s="69" t="s">
        <v>58</v>
      </c>
      <c r="F25" s="69">
        <v>90</v>
      </c>
      <c r="G25" s="69">
        <v>300</v>
      </c>
      <c r="H25" s="69">
        <f t="shared" si="0"/>
        <v>390</v>
      </c>
    </row>
    <row r="26" spans="1:8" ht="12.75">
      <c r="A26" s="70">
        <v>21</v>
      </c>
      <c r="B26" s="68" t="s">
        <v>95</v>
      </c>
      <c r="C26" s="19" t="s">
        <v>33</v>
      </c>
      <c r="D26" s="19">
        <v>6844</v>
      </c>
      <c r="E26" s="69">
        <v>160</v>
      </c>
      <c r="F26" s="69">
        <v>185</v>
      </c>
      <c r="G26" s="69" t="s">
        <v>58</v>
      </c>
      <c r="H26" s="69">
        <f t="shared" si="0"/>
        <v>345</v>
      </c>
    </row>
    <row r="27" spans="1:8" ht="12.75">
      <c r="A27" s="70">
        <v>22</v>
      </c>
      <c r="B27" s="68" t="s">
        <v>96</v>
      </c>
      <c r="C27" s="19" t="s">
        <v>37</v>
      </c>
      <c r="D27" s="19">
        <v>6749</v>
      </c>
      <c r="E27" s="69">
        <v>230</v>
      </c>
      <c r="F27" s="69">
        <v>93</v>
      </c>
      <c r="G27" s="69" t="s">
        <v>118</v>
      </c>
      <c r="H27" s="69">
        <f t="shared" si="0"/>
        <v>323</v>
      </c>
    </row>
    <row r="28" spans="1:8" ht="12.75">
      <c r="A28" s="72" t="s">
        <v>97</v>
      </c>
      <c r="B28" s="68" t="s">
        <v>98</v>
      </c>
      <c r="C28" s="19" t="s">
        <v>50</v>
      </c>
      <c r="D28" s="19">
        <v>6997</v>
      </c>
      <c r="E28" s="69">
        <v>300</v>
      </c>
      <c r="F28" s="69" t="s">
        <v>58</v>
      </c>
      <c r="G28" s="69" t="s">
        <v>58</v>
      </c>
      <c r="H28" s="69">
        <f t="shared" si="0"/>
        <v>300</v>
      </c>
    </row>
    <row r="29" spans="1:8" ht="12.75">
      <c r="A29" s="73"/>
      <c r="B29" s="68" t="s">
        <v>99</v>
      </c>
      <c r="C29" s="19" t="s">
        <v>37</v>
      </c>
      <c r="D29" s="19">
        <v>6937</v>
      </c>
      <c r="E29" s="69">
        <v>300</v>
      </c>
      <c r="F29" s="69" t="s">
        <v>58</v>
      </c>
      <c r="G29" s="69" t="s">
        <v>118</v>
      </c>
      <c r="H29" s="69">
        <f t="shared" si="0"/>
        <v>300</v>
      </c>
    </row>
    <row r="30" spans="1:8" ht="12.75">
      <c r="A30" s="73"/>
      <c r="B30" s="68" t="s">
        <v>100</v>
      </c>
      <c r="C30" s="19" t="s">
        <v>50</v>
      </c>
      <c r="D30" s="19">
        <v>6939</v>
      </c>
      <c r="E30" s="69" t="s">
        <v>58</v>
      </c>
      <c r="F30" s="69">
        <v>300</v>
      </c>
      <c r="G30" s="69" t="s">
        <v>58</v>
      </c>
      <c r="H30" s="69">
        <f t="shared" si="0"/>
        <v>300</v>
      </c>
    </row>
    <row r="31" spans="1:8" ht="12.75">
      <c r="A31" s="74"/>
      <c r="B31" s="68" t="s">
        <v>101</v>
      </c>
      <c r="C31" s="19" t="s">
        <v>33</v>
      </c>
      <c r="D31" s="19">
        <v>6898</v>
      </c>
      <c r="E31" s="69" t="s">
        <v>58</v>
      </c>
      <c r="F31" s="69">
        <v>300</v>
      </c>
      <c r="G31" s="69" t="s">
        <v>58</v>
      </c>
      <c r="H31" s="69">
        <f t="shared" si="0"/>
        <v>300</v>
      </c>
    </row>
    <row r="32" spans="1:8" ht="12.75">
      <c r="A32" s="70">
        <v>27</v>
      </c>
      <c r="B32" s="68" t="s">
        <v>102</v>
      </c>
      <c r="C32" s="19" t="s">
        <v>52</v>
      </c>
      <c r="D32" s="19">
        <v>7005</v>
      </c>
      <c r="E32" s="69" t="s">
        <v>58</v>
      </c>
      <c r="F32" s="69">
        <v>290</v>
      </c>
      <c r="G32" s="69" t="s">
        <v>58</v>
      </c>
      <c r="H32" s="69">
        <f t="shared" si="0"/>
        <v>290</v>
      </c>
    </row>
    <row r="33" spans="1:8" ht="12.75">
      <c r="A33" s="70">
        <v>28</v>
      </c>
      <c r="B33" s="68" t="s">
        <v>103</v>
      </c>
      <c r="C33" s="19" t="s">
        <v>50</v>
      </c>
      <c r="D33" s="19">
        <v>6950</v>
      </c>
      <c r="E33" s="69">
        <v>195</v>
      </c>
      <c r="F33" s="69" t="s">
        <v>58</v>
      </c>
      <c r="G33" s="69" t="s">
        <v>58</v>
      </c>
      <c r="H33" s="69">
        <f t="shared" si="0"/>
        <v>195</v>
      </c>
    </row>
    <row r="34" spans="1:8" ht="12.75">
      <c r="A34" s="70">
        <v>29</v>
      </c>
      <c r="B34" s="68" t="s">
        <v>104</v>
      </c>
      <c r="C34" s="75" t="s">
        <v>36</v>
      </c>
      <c r="D34" s="19">
        <v>6836</v>
      </c>
      <c r="E34" s="69" t="s">
        <v>58</v>
      </c>
      <c r="F34" s="69" t="s">
        <v>58</v>
      </c>
      <c r="G34" s="69">
        <v>175</v>
      </c>
      <c r="H34" s="69">
        <f t="shared" si="0"/>
        <v>175</v>
      </c>
    </row>
    <row r="35" spans="1:8" ht="12.75">
      <c r="A35" s="70">
        <v>30</v>
      </c>
      <c r="B35" s="68" t="s">
        <v>105</v>
      </c>
      <c r="C35" s="19" t="s">
        <v>11</v>
      </c>
      <c r="D35" s="19">
        <v>6878</v>
      </c>
      <c r="E35" s="69" t="s">
        <v>58</v>
      </c>
      <c r="F35" s="69">
        <v>68</v>
      </c>
      <c r="G35" s="69" t="s">
        <v>118</v>
      </c>
      <c r="H35" s="69">
        <f t="shared" si="0"/>
        <v>68</v>
      </c>
    </row>
    <row r="36" spans="1:8" ht="12.75">
      <c r="A36" s="70">
        <v>31</v>
      </c>
      <c r="B36" s="76" t="s">
        <v>23</v>
      </c>
      <c r="C36" s="19" t="s">
        <v>35</v>
      </c>
      <c r="D36" s="19">
        <v>6124</v>
      </c>
      <c r="E36" s="69">
        <v>41</v>
      </c>
      <c r="F36" s="69" t="s">
        <v>58</v>
      </c>
      <c r="G36" s="69" t="s">
        <v>58</v>
      </c>
      <c r="H36" s="69">
        <f t="shared" si="0"/>
        <v>41</v>
      </c>
    </row>
    <row r="37" spans="1:8" ht="12.75">
      <c r="A37" s="70" t="s">
        <v>120</v>
      </c>
      <c r="B37" s="77" t="s">
        <v>106</v>
      </c>
      <c r="C37" s="75" t="s">
        <v>11</v>
      </c>
      <c r="D37" s="75">
        <v>6668</v>
      </c>
      <c r="E37" s="69" t="s">
        <v>58</v>
      </c>
      <c r="F37" s="69" t="s">
        <v>58</v>
      </c>
      <c r="G37" s="69" t="s">
        <v>118</v>
      </c>
      <c r="H37" s="69">
        <f t="shared" si="0"/>
        <v>0</v>
      </c>
    </row>
    <row r="38" spans="1:8" ht="12.75">
      <c r="A38" s="78"/>
      <c r="B38" s="79"/>
      <c r="C38" s="42"/>
      <c r="D38" s="42"/>
      <c r="E38" s="80"/>
      <c r="F38" s="80"/>
      <c r="G38" s="80"/>
      <c r="H38" s="80"/>
    </row>
    <row r="39" spans="1:8" ht="12.75">
      <c r="A39" s="81"/>
      <c r="B39" s="82"/>
      <c r="C39" s="82"/>
      <c r="D39" s="82"/>
      <c r="E39" s="82"/>
      <c r="F39" s="82"/>
      <c r="G39" s="82"/>
      <c r="H39" s="82"/>
    </row>
    <row r="40" spans="1:8" ht="12.75">
      <c r="A40" s="81"/>
      <c r="B40" s="66" t="s">
        <v>107</v>
      </c>
      <c r="C40" s="82"/>
      <c r="D40" s="82"/>
      <c r="E40" s="82"/>
      <c r="F40" s="82"/>
      <c r="H40" s="82"/>
    </row>
    <row r="41" spans="1:8" ht="12.75">
      <c r="A41" s="81"/>
      <c r="B41" s="82"/>
      <c r="C41" s="82"/>
      <c r="D41" s="82"/>
      <c r="E41" s="82"/>
      <c r="F41" s="82"/>
      <c r="G41" s="82"/>
      <c r="H41" s="82"/>
    </row>
    <row r="42" spans="1:9" ht="12.75">
      <c r="A42" s="143" t="s">
        <v>38</v>
      </c>
      <c r="B42" s="144" t="s">
        <v>39</v>
      </c>
      <c r="C42" s="142" t="s">
        <v>71</v>
      </c>
      <c r="D42" s="142" t="s">
        <v>2</v>
      </c>
      <c r="E42" s="142" t="s">
        <v>3</v>
      </c>
      <c r="F42" s="142" t="s">
        <v>4</v>
      </c>
      <c r="G42" s="142" t="s">
        <v>5</v>
      </c>
      <c r="H42" s="142" t="s">
        <v>19</v>
      </c>
      <c r="I42" s="142" t="s">
        <v>108</v>
      </c>
    </row>
    <row r="43" spans="1:9" ht="12.75">
      <c r="A43" s="97" t="s">
        <v>3</v>
      </c>
      <c r="B43" s="98" t="s">
        <v>95</v>
      </c>
      <c r="C43" s="103" t="s">
        <v>33</v>
      </c>
      <c r="D43" s="100">
        <v>6844</v>
      </c>
      <c r="E43" s="104">
        <v>161</v>
      </c>
      <c r="F43" s="104">
        <v>180</v>
      </c>
      <c r="G43" s="104">
        <v>180</v>
      </c>
      <c r="H43" s="105">
        <f aca="true" t="shared" si="1" ref="H43:H61">SUM(E43:G43)</f>
        <v>521</v>
      </c>
      <c r="I43" s="106"/>
    </row>
    <row r="44" spans="1:9" ht="12.75">
      <c r="A44" s="97" t="s">
        <v>4</v>
      </c>
      <c r="B44" s="98" t="s">
        <v>81</v>
      </c>
      <c r="C44" s="100" t="s">
        <v>52</v>
      </c>
      <c r="D44" s="100">
        <v>6630</v>
      </c>
      <c r="E44" s="104">
        <v>97</v>
      </c>
      <c r="F44" s="104">
        <v>110</v>
      </c>
      <c r="G44" s="104">
        <v>157</v>
      </c>
      <c r="H44" s="105">
        <f t="shared" si="1"/>
        <v>364</v>
      </c>
      <c r="I44" s="106"/>
    </row>
    <row r="45" spans="1:9" ht="12.75">
      <c r="A45" s="97" t="s">
        <v>5</v>
      </c>
      <c r="B45" s="98" t="s">
        <v>79</v>
      </c>
      <c r="C45" s="100" t="s">
        <v>50</v>
      </c>
      <c r="D45" s="100">
        <v>6225</v>
      </c>
      <c r="E45" s="104" t="s">
        <v>58</v>
      </c>
      <c r="F45" s="104">
        <v>180</v>
      </c>
      <c r="G45" s="104">
        <v>180</v>
      </c>
      <c r="H45" s="105">
        <f t="shared" si="1"/>
        <v>360</v>
      </c>
      <c r="I45" s="107">
        <v>230</v>
      </c>
    </row>
    <row r="46" spans="1:9" ht="12.75">
      <c r="A46" s="70">
        <v>4</v>
      </c>
      <c r="B46" s="68" t="s">
        <v>98</v>
      </c>
      <c r="C46" s="19" t="s">
        <v>50</v>
      </c>
      <c r="D46" s="19">
        <v>6997</v>
      </c>
      <c r="E46" s="83" t="s">
        <v>58</v>
      </c>
      <c r="F46" s="83">
        <v>180</v>
      </c>
      <c r="G46" s="83">
        <v>180</v>
      </c>
      <c r="H46" s="84">
        <f t="shared" si="1"/>
        <v>360</v>
      </c>
      <c r="I46" s="86">
        <v>69</v>
      </c>
    </row>
    <row r="47" spans="1:9" ht="12.75">
      <c r="A47" s="70">
        <v>5</v>
      </c>
      <c r="B47" s="68" t="s">
        <v>80</v>
      </c>
      <c r="C47" s="19" t="s">
        <v>33</v>
      </c>
      <c r="D47" s="19">
        <v>6899</v>
      </c>
      <c r="E47" s="83">
        <v>180</v>
      </c>
      <c r="F47" s="83">
        <v>180</v>
      </c>
      <c r="G47" s="83" t="s">
        <v>118</v>
      </c>
      <c r="H47" s="84">
        <f t="shared" si="1"/>
        <v>360</v>
      </c>
      <c r="I47" s="86">
        <v>64</v>
      </c>
    </row>
    <row r="48" spans="1:9" ht="12.75">
      <c r="A48" s="70">
        <v>6</v>
      </c>
      <c r="B48" s="68" t="s">
        <v>78</v>
      </c>
      <c r="C48" s="71" t="s">
        <v>50</v>
      </c>
      <c r="D48" s="19">
        <v>6263</v>
      </c>
      <c r="E48" s="83">
        <v>180</v>
      </c>
      <c r="F48" s="83" t="s">
        <v>58</v>
      </c>
      <c r="G48" s="83">
        <v>138</v>
      </c>
      <c r="H48" s="84">
        <f t="shared" si="1"/>
        <v>318</v>
      </c>
      <c r="I48" s="85"/>
    </row>
    <row r="49" spans="1:9" ht="12.75">
      <c r="A49" s="70">
        <v>7</v>
      </c>
      <c r="B49" s="68" t="s">
        <v>76</v>
      </c>
      <c r="C49" s="19" t="s">
        <v>50</v>
      </c>
      <c r="D49" s="19">
        <v>6694</v>
      </c>
      <c r="E49" s="83" t="s">
        <v>58</v>
      </c>
      <c r="F49" s="83">
        <v>125</v>
      </c>
      <c r="G49" s="83">
        <v>180</v>
      </c>
      <c r="H49" s="84">
        <f t="shared" si="1"/>
        <v>305</v>
      </c>
      <c r="I49" s="85"/>
    </row>
    <row r="50" spans="1:9" ht="12.75">
      <c r="A50" s="70">
        <v>8</v>
      </c>
      <c r="B50" s="68" t="s">
        <v>101</v>
      </c>
      <c r="C50" s="19" t="s">
        <v>33</v>
      </c>
      <c r="D50" s="19">
        <v>6898</v>
      </c>
      <c r="E50" s="83">
        <v>118</v>
      </c>
      <c r="F50" s="83">
        <v>77</v>
      </c>
      <c r="G50" s="83">
        <v>83</v>
      </c>
      <c r="H50" s="84">
        <f t="shared" si="1"/>
        <v>278</v>
      </c>
      <c r="I50" s="85"/>
    </row>
    <row r="51" spans="1:9" ht="12.75">
      <c r="A51" s="70">
        <v>9</v>
      </c>
      <c r="B51" s="68" t="s">
        <v>83</v>
      </c>
      <c r="C51" s="19" t="s">
        <v>50</v>
      </c>
      <c r="D51" s="19">
        <v>6817</v>
      </c>
      <c r="E51" s="83" t="s">
        <v>58</v>
      </c>
      <c r="F51" s="83">
        <v>24</v>
      </c>
      <c r="G51" s="83">
        <v>170</v>
      </c>
      <c r="H51" s="84">
        <f t="shared" si="1"/>
        <v>194</v>
      </c>
      <c r="I51" s="85"/>
    </row>
    <row r="52" spans="1:9" ht="12.75">
      <c r="A52" s="70">
        <v>10</v>
      </c>
      <c r="B52" s="68" t="s">
        <v>91</v>
      </c>
      <c r="C52" s="19" t="s">
        <v>33</v>
      </c>
      <c r="D52" s="19">
        <v>6055</v>
      </c>
      <c r="E52" s="83" t="s">
        <v>58</v>
      </c>
      <c r="F52" s="83" t="s">
        <v>118</v>
      </c>
      <c r="G52" s="83">
        <v>156</v>
      </c>
      <c r="H52" s="84">
        <f t="shared" si="1"/>
        <v>156</v>
      </c>
      <c r="I52" s="85"/>
    </row>
    <row r="53" spans="1:9" ht="12.75">
      <c r="A53" s="70">
        <v>11</v>
      </c>
      <c r="B53" s="68" t="s">
        <v>96</v>
      </c>
      <c r="C53" s="19" t="s">
        <v>37</v>
      </c>
      <c r="D53" s="19">
        <v>6749</v>
      </c>
      <c r="E53" s="83">
        <v>49</v>
      </c>
      <c r="F53" s="83" t="s">
        <v>58</v>
      </c>
      <c r="G53" s="83">
        <v>50</v>
      </c>
      <c r="H53" s="84">
        <f t="shared" si="1"/>
        <v>99</v>
      </c>
      <c r="I53" s="85"/>
    </row>
    <row r="54" spans="1:9" ht="12.75">
      <c r="A54" s="70">
        <v>12</v>
      </c>
      <c r="B54" s="68" t="s">
        <v>104</v>
      </c>
      <c r="C54" s="75" t="s">
        <v>36</v>
      </c>
      <c r="D54" s="19">
        <v>6836</v>
      </c>
      <c r="E54" s="83">
        <v>61</v>
      </c>
      <c r="F54" s="83">
        <v>36</v>
      </c>
      <c r="G54" s="83" t="s">
        <v>58</v>
      </c>
      <c r="H54" s="84">
        <f t="shared" si="1"/>
        <v>97</v>
      </c>
      <c r="I54" s="85"/>
    </row>
    <row r="55" spans="1:9" ht="12.75">
      <c r="A55" s="70">
        <v>13</v>
      </c>
      <c r="B55" s="68" t="s">
        <v>93</v>
      </c>
      <c r="C55" s="19" t="s">
        <v>52</v>
      </c>
      <c r="D55" s="19">
        <v>6998</v>
      </c>
      <c r="E55" s="83">
        <v>85</v>
      </c>
      <c r="F55" s="83" t="s">
        <v>58</v>
      </c>
      <c r="G55" s="83" t="s">
        <v>58</v>
      </c>
      <c r="H55" s="84">
        <f t="shared" si="1"/>
        <v>85</v>
      </c>
      <c r="I55" s="85"/>
    </row>
    <row r="56" spans="1:9" ht="12.75">
      <c r="A56" s="70">
        <v>14</v>
      </c>
      <c r="B56" s="68" t="s">
        <v>75</v>
      </c>
      <c r="C56" s="75" t="s">
        <v>37</v>
      </c>
      <c r="D56" s="19">
        <v>6747</v>
      </c>
      <c r="E56" s="83" t="s">
        <v>58</v>
      </c>
      <c r="F56" s="83">
        <v>56</v>
      </c>
      <c r="G56" s="83" t="s">
        <v>58</v>
      </c>
      <c r="H56" s="84">
        <f t="shared" si="1"/>
        <v>56</v>
      </c>
      <c r="I56" s="85"/>
    </row>
    <row r="57" spans="1:9" ht="12.75">
      <c r="A57" s="70">
        <v>15</v>
      </c>
      <c r="B57" s="68" t="s">
        <v>87</v>
      </c>
      <c r="C57" s="19" t="s">
        <v>37</v>
      </c>
      <c r="D57" s="19">
        <v>6936</v>
      </c>
      <c r="E57" s="83" t="s">
        <v>58</v>
      </c>
      <c r="F57" s="83">
        <v>37</v>
      </c>
      <c r="G57" s="83" t="s">
        <v>58</v>
      </c>
      <c r="H57" s="84">
        <f t="shared" si="1"/>
        <v>37</v>
      </c>
      <c r="I57" s="85"/>
    </row>
    <row r="58" spans="1:9" ht="12.75">
      <c r="A58" s="70">
        <v>16</v>
      </c>
      <c r="B58" s="68" t="s">
        <v>88</v>
      </c>
      <c r="C58" s="19" t="s">
        <v>11</v>
      </c>
      <c r="D58" s="19">
        <v>6781</v>
      </c>
      <c r="E58" s="83">
        <v>23</v>
      </c>
      <c r="F58" s="83" t="s">
        <v>118</v>
      </c>
      <c r="G58" s="83" t="s">
        <v>118</v>
      </c>
      <c r="H58" s="84">
        <f t="shared" si="1"/>
        <v>23</v>
      </c>
      <c r="I58" s="85"/>
    </row>
    <row r="59" spans="1:9" ht="12.75">
      <c r="A59" s="72">
        <v>17</v>
      </c>
      <c r="B59" s="68" t="s">
        <v>90</v>
      </c>
      <c r="C59" s="19" t="s">
        <v>37</v>
      </c>
      <c r="D59" s="19">
        <v>6840</v>
      </c>
      <c r="E59" s="83" t="s">
        <v>58</v>
      </c>
      <c r="F59" s="83" t="s">
        <v>58</v>
      </c>
      <c r="G59" s="83" t="s">
        <v>58</v>
      </c>
      <c r="H59" s="84">
        <f t="shared" si="1"/>
        <v>0</v>
      </c>
      <c r="I59" s="85"/>
    </row>
    <row r="60" spans="1:9" ht="12.75">
      <c r="A60" s="73"/>
      <c r="B60" s="68" t="s">
        <v>99</v>
      </c>
      <c r="C60" s="19" t="s">
        <v>37</v>
      </c>
      <c r="D60" s="19">
        <v>6937</v>
      </c>
      <c r="E60" s="83" t="s">
        <v>58</v>
      </c>
      <c r="F60" s="83" t="s">
        <v>58</v>
      </c>
      <c r="G60" s="83" t="s">
        <v>58</v>
      </c>
      <c r="H60" s="84">
        <f t="shared" si="1"/>
        <v>0</v>
      </c>
      <c r="I60" s="85"/>
    </row>
    <row r="61" spans="1:9" ht="12.75">
      <c r="A61" s="73"/>
      <c r="B61" s="68" t="s">
        <v>86</v>
      </c>
      <c r="C61" s="19" t="s">
        <v>36</v>
      </c>
      <c r="D61" s="19">
        <v>6705</v>
      </c>
      <c r="E61" s="83" t="s">
        <v>58</v>
      </c>
      <c r="F61" s="83" t="s">
        <v>58</v>
      </c>
      <c r="G61" s="83" t="s">
        <v>58</v>
      </c>
      <c r="H61" s="84">
        <f t="shared" si="1"/>
        <v>0</v>
      </c>
      <c r="I61" s="85"/>
    </row>
    <row r="62" spans="1:9" ht="12.75">
      <c r="A62" s="74"/>
      <c r="B62" s="68" t="s">
        <v>100</v>
      </c>
      <c r="C62" s="19" t="s">
        <v>50</v>
      </c>
      <c r="D62" s="19">
        <v>6939</v>
      </c>
      <c r="E62" s="83" t="s">
        <v>58</v>
      </c>
      <c r="F62" s="83" t="s">
        <v>58</v>
      </c>
      <c r="G62" s="83" t="s">
        <v>58</v>
      </c>
      <c r="H62" s="84">
        <f>SUM(E62:G62)</f>
        <v>0</v>
      </c>
      <c r="I62" s="85"/>
    </row>
    <row r="63" spans="1:9" ht="12.75">
      <c r="A63" s="78"/>
      <c r="B63" s="79"/>
      <c r="C63" s="42"/>
      <c r="D63" s="42"/>
      <c r="E63" s="87"/>
      <c r="F63" s="87"/>
      <c r="G63" s="87"/>
      <c r="H63" s="88"/>
      <c r="I63" s="89"/>
    </row>
    <row r="64" spans="1:8" ht="12.75">
      <c r="A64" s="81"/>
      <c r="B64" s="82"/>
      <c r="C64" s="82"/>
      <c r="D64" s="82"/>
      <c r="E64" s="82"/>
      <c r="F64" s="82"/>
      <c r="G64" s="82"/>
      <c r="H64" s="82"/>
    </row>
    <row r="65" spans="1:8" ht="12.75">
      <c r="A65" s="81"/>
      <c r="B65" s="66" t="s">
        <v>109</v>
      </c>
      <c r="C65" s="82"/>
      <c r="D65" s="82"/>
      <c r="E65" s="82"/>
      <c r="F65" s="82"/>
      <c r="H65" s="82"/>
    </row>
    <row r="66" spans="1:8" ht="12.75">
      <c r="A66" s="81"/>
      <c r="B66" s="82"/>
      <c r="C66" s="82"/>
      <c r="D66" s="82"/>
      <c r="E66" s="82"/>
      <c r="F66" s="82"/>
      <c r="G66" s="82"/>
      <c r="H66" s="82"/>
    </row>
    <row r="67" spans="1:8" ht="12.75">
      <c r="A67" s="143" t="s">
        <v>38</v>
      </c>
      <c r="B67" s="144" t="s">
        <v>39</v>
      </c>
      <c r="C67" s="142" t="s">
        <v>71</v>
      </c>
      <c r="D67" s="142" t="s">
        <v>2</v>
      </c>
      <c r="E67" s="142" t="s">
        <v>3</v>
      </c>
      <c r="F67" s="142" t="s">
        <v>4</v>
      </c>
      <c r="G67" s="142" t="s">
        <v>5</v>
      </c>
      <c r="H67" s="142" t="s">
        <v>19</v>
      </c>
    </row>
    <row r="68" spans="1:8" ht="12.75">
      <c r="A68" s="108" t="s">
        <v>3</v>
      </c>
      <c r="B68" s="109" t="s">
        <v>23</v>
      </c>
      <c r="C68" s="103" t="s">
        <v>35</v>
      </c>
      <c r="D68" s="100">
        <v>6124</v>
      </c>
      <c r="E68" s="110">
        <v>167</v>
      </c>
      <c r="F68" s="110">
        <v>107</v>
      </c>
      <c r="G68" s="110">
        <v>171</v>
      </c>
      <c r="H68" s="105">
        <f aca="true" t="shared" si="2" ref="H68:H100">SUM(E68:G68)</f>
        <v>445</v>
      </c>
    </row>
    <row r="69" spans="1:8" ht="12.75">
      <c r="A69" s="108" t="s">
        <v>4</v>
      </c>
      <c r="B69" s="98" t="s">
        <v>101</v>
      </c>
      <c r="C69" s="100" t="s">
        <v>33</v>
      </c>
      <c r="D69" s="100">
        <v>6898</v>
      </c>
      <c r="E69" s="104">
        <v>83</v>
      </c>
      <c r="F69" s="104">
        <v>180</v>
      </c>
      <c r="G69" s="104">
        <v>178</v>
      </c>
      <c r="H69" s="105">
        <f t="shared" si="2"/>
        <v>441</v>
      </c>
    </row>
    <row r="70" spans="1:8" ht="12.75">
      <c r="A70" s="111" t="s">
        <v>5</v>
      </c>
      <c r="B70" s="98" t="s">
        <v>91</v>
      </c>
      <c r="C70" s="100" t="s">
        <v>33</v>
      </c>
      <c r="D70" s="100">
        <v>6055</v>
      </c>
      <c r="E70" s="104">
        <v>180</v>
      </c>
      <c r="F70" s="104">
        <v>129</v>
      </c>
      <c r="G70" s="104">
        <v>111</v>
      </c>
      <c r="H70" s="105">
        <f t="shared" si="2"/>
        <v>420</v>
      </c>
    </row>
    <row r="71" spans="1:8" ht="12.75">
      <c r="A71" s="70">
        <v>4</v>
      </c>
      <c r="B71" s="68" t="s">
        <v>86</v>
      </c>
      <c r="C71" s="19" t="s">
        <v>36</v>
      </c>
      <c r="D71" s="19">
        <v>6705</v>
      </c>
      <c r="E71" s="83">
        <v>130</v>
      </c>
      <c r="F71" s="83">
        <v>138</v>
      </c>
      <c r="G71" s="83">
        <v>90</v>
      </c>
      <c r="H71" s="84">
        <f t="shared" si="2"/>
        <v>358</v>
      </c>
    </row>
    <row r="72" spans="1:8" ht="12.75">
      <c r="A72" s="72" t="s">
        <v>110</v>
      </c>
      <c r="B72" s="68" t="s">
        <v>22</v>
      </c>
      <c r="C72" s="19" t="s">
        <v>35</v>
      </c>
      <c r="D72" s="19">
        <v>6716</v>
      </c>
      <c r="E72" s="83">
        <v>123</v>
      </c>
      <c r="F72" s="83">
        <v>152</v>
      </c>
      <c r="G72" s="83">
        <v>76</v>
      </c>
      <c r="H72" s="84">
        <f t="shared" si="2"/>
        <v>351</v>
      </c>
    </row>
    <row r="73" spans="1:8" ht="12.75">
      <c r="A73" s="74"/>
      <c r="B73" s="68" t="s">
        <v>80</v>
      </c>
      <c r="C73" s="71" t="s">
        <v>33</v>
      </c>
      <c r="D73" s="19">
        <v>6899</v>
      </c>
      <c r="E73" s="83">
        <v>90</v>
      </c>
      <c r="F73" s="83">
        <v>108</v>
      </c>
      <c r="G73" s="83">
        <v>153</v>
      </c>
      <c r="H73" s="84">
        <f t="shared" si="2"/>
        <v>351</v>
      </c>
    </row>
    <row r="74" spans="1:8" ht="12.75">
      <c r="A74" s="70">
        <v>7</v>
      </c>
      <c r="B74" s="68" t="s">
        <v>81</v>
      </c>
      <c r="C74" s="19" t="s">
        <v>52</v>
      </c>
      <c r="D74" s="19">
        <v>6630</v>
      </c>
      <c r="E74" s="83">
        <v>72</v>
      </c>
      <c r="F74" s="83">
        <v>180</v>
      </c>
      <c r="G74" s="83">
        <v>80</v>
      </c>
      <c r="H74" s="84">
        <f t="shared" si="2"/>
        <v>332</v>
      </c>
    </row>
    <row r="75" spans="1:8" ht="12.75">
      <c r="A75" s="70">
        <v>8</v>
      </c>
      <c r="B75" s="68" t="s">
        <v>88</v>
      </c>
      <c r="C75" s="19" t="s">
        <v>11</v>
      </c>
      <c r="D75" s="19">
        <v>6781</v>
      </c>
      <c r="E75" s="83">
        <v>52</v>
      </c>
      <c r="F75" s="83">
        <v>159</v>
      </c>
      <c r="G75" s="83">
        <v>110</v>
      </c>
      <c r="H75" s="84">
        <f t="shared" si="2"/>
        <v>321</v>
      </c>
    </row>
    <row r="76" spans="1:8" ht="12.75">
      <c r="A76" s="72" t="s">
        <v>111</v>
      </c>
      <c r="B76" s="68" t="s">
        <v>104</v>
      </c>
      <c r="C76" s="75" t="s">
        <v>36</v>
      </c>
      <c r="D76" s="19">
        <v>6836</v>
      </c>
      <c r="E76" s="83">
        <v>81</v>
      </c>
      <c r="F76" s="83">
        <v>93</v>
      </c>
      <c r="G76" s="83">
        <v>105</v>
      </c>
      <c r="H76" s="84">
        <f t="shared" si="2"/>
        <v>279</v>
      </c>
    </row>
    <row r="77" spans="1:8" ht="12.75">
      <c r="A77" s="74"/>
      <c r="B77" s="68" t="s">
        <v>94</v>
      </c>
      <c r="C77" s="19" t="s">
        <v>11</v>
      </c>
      <c r="D77" s="19">
        <v>6959</v>
      </c>
      <c r="E77" s="83">
        <v>75</v>
      </c>
      <c r="F77" s="83">
        <v>65</v>
      </c>
      <c r="G77" s="83">
        <v>139</v>
      </c>
      <c r="H77" s="84">
        <f t="shared" si="2"/>
        <v>279</v>
      </c>
    </row>
    <row r="78" spans="1:8" ht="12.75">
      <c r="A78" s="70">
        <v>11</v>
      </c>
      <c r="B78" s="68" t="s">
        <v>102</v>
      </c>
      <c r="C78" s="19" t="s">
        <v>52</v>
      </c>
      <c r="D78" s="19">
        <v>7005</v>
      </c>
      <c r="E78" s="83">
        <v>95</v>
      </c>
      <c r="F78" s="83">
        <v>169</v>
      </c>
      <c r="G78" s="83" t="s">
        <v>118</v>
      </c>
      <c r="H78" s="84">
        <f t="shared" si="2"/>
        <v>264</v>
      </c>
    </row>
    <row r="79" spans="1:8" ht="12.75">
      <c r="A79" s="70">
        <v>12</v>
      </c>
      <c r="B79" s="68" t="s">
        <v>84</v>
      </c>
      <c r="C79" s="19" t="s">
        <v>50</v>
      </c>
      <c r="D79" s="19">
        <v>6693</v>
      </c>
      <c r="E79" s="83">
        <v>63</v>
      </c>
      <c r="F79" s="83">
        <v>118</v>
      </c>
      <c r="G79" s="83">
        <v>81</v>
      </c>
      <c r="H79" s="84">
        <f t="shared" si="2"/>
        <v>262</v>
      </c>
    </row>
    <row r="80" spans="1:8" ht="12.75">
      <c r="A80" s="70">
        <v>13</v>
      </c>
      <c r="B80" s="68" t="s">
        <v>96</v>
      </c>
      <c r="C80" s="19" t="s">
        <v>37</v>
      </c>
      <c r="D80" s="19">
        <v>6749</v>
      </c>
      <c r="E80" s="83">
        <v>67</v>
      </c>
      <c r="F80" s="83">
        <v>83</v>
      </c>
      <c r="G80" s="83">
        <v>110</v>
      </c>
      <c r="H80" s="84">
        <f t="shared" si="2"/>
        <v>260</v>
      </c>
    </row>
    <row r="81" spans="1:8" ht="12.75">
      <c r="A81" s="72" t="s">
        <v>112</v>
      </c>
      <c r="B81" s="68" t="s">
        <v>103</v>
      </c>
      <c r="C81" s="19" t="s">
        <v>50</v>
      </c>
      <c r="D81" s="19">
        <v>6950</v>
      </c>
      <c r="E81" s="83" t="s">
        <v>58</v>
      </c>
      <c r="F81" s="83">
        <v>128</v>
      </c>
      <c r="G81" s="83">
        <v>131</v>
      </c>
      <c r="H81" s="84">
        <f t="shared" si="2"/>
        <v>259</v>
      </c>
    </row>
    <row r="82" spans="1:8" ht="12.75">
      <c r="A82" s="74"/>
      <c r="B82" s="77" t="s">
        <v>106</v>
      </c>
      <c r="C82" s="75" t="s">
        <v>11</v>
      </c>
      <c r="D82" s="75">
        <v>6668</v>
      </c>
      <c r="E82" s="83">
        <v>73</v>
      </c>
      <c r="F82" s="83">
        <v>126</v>
      </c>
      <c r="G82" s="83">
        <v>60</v>
      </c>
      <c r="H82" s="84">
        <f t="shared" si="2"/>
        <v>259</v>
      </c>
    </row>
    <row r="83" spans="1:8" ht="12.75">
      <c r="A83" s="72" t="s">
        <v>113</v>
      </c>
      <c r="B83" s="68" t="s">
        <v>83</v>
      </c>
      <c r="C83" s="19" t="s">
        <v>50</v>
      </c>
      <c r="D83" s="19">
        <v>6817</v>
      </c>
      <c r="E83" s="83">
        <v>88</v>
      </c>
      <c r="F83" s="83">
        <v>75</v>
      </c>
      <c r="G83" s="83">
        <v>91</v>
      </c>
      <c r="H83" s="84">
        <f t="shared" si="2"/>
        <v>254</v>
      </c>
    </row>
    <row r="84" spans="1:8" ht="12.75">
      <c r="A84" s="74"/>
      <c r="B84" s="68" t="s">
        <v>92</v>
      </c>
      <c r="C84" s="19" t="s">
        <v>50</v>
      </c>
      <c r="D84" s="19">
        <v>6994</v>
      </c>
      <c r="E84" s="83">
        <v>55</v>
      </c>
      <c r="F84" s="83">
        <v>110</v>
      </c>
      <c r="G84" s="83">
        <v>89</v>
      </c>
      <c r="H84" s="84">
        <f t="shared" si="2"/>
        <v>254</v>
      </c>
    </row>
    <row r="85" spans="1:8" ht="12.75">
      <c r="A85" s="70">
        <v>18</v>
      </c>
      <c r="B85" s="68" t="s">
        <v>95</v>
      </c>
      <c r="C85" s="19" t="s">
        <v>33</v>
      </c>
      <c r="D85" s="19">
        <v>6844</v>
      </c>
      <c r="E85" s="83">
        <v>78</v>
      </c>
      <c r="F85" s="83">
        <v>84</v>
      </c>
      <c r="G85" s="83">
        <v>91</v>
      </c>
      <c r="H85" s="84">
        <f t="shared" si="2"/>
        <v>253</v>
      </c>
    </row>
    <row r="86" spans="1:8" ht="12.75">
      <c r="A86" s="70">
        <v>19</v>
      </c>
      <c r="B86" s="68" t="s">
        <v>75</v>
      </c>
      <c r="C86" s="75" t="s">
        <v>37</v>
      </c>
      <c r="D86" s="19">
        <v>6747</v>
      </c>
      <c r="E86" s="83">
        <v>71</v>
      </c>
      <c r="F86" s="83">
        <v>82</v>
      </c>
      <c r="G86" s="83">
        <v>92</v>
      </c>
      <c r="H86" s="84">
        <f t="shared" si="2"/>
        <v>245</v>
      </c>
    </row>
    <row r="87" spans="1:8" ht="12.75">
      <c r="A87" s="70">
        <v>20</v>
      </c>
      <c r="B87" s="68" t="s">
        <v>79</v>
      </c>
      <c r="C87" s="19" t="s">
        <v>50</v>
      </c>
      <c r="D87" s="19">
        <v>6225</v>
      </c>
      <c r="E87" s="83">
        <v>65</v>
      </c>
      <c r="F87" s="83">
        <v>63</v>
      </c>
      <c r="G87" s="83">
        <v>115</v>
      </c>
      <c r="H87" s="84">
        <f t="shared" si="2"/>
        <v>243</v>
      </c>
    </row>
    <row r="88" spans="1:8" ht="12.75">
      <c r="A88" s="70">
        <v>21</v>
      </c>
      <c r="B88" s="68" t="s">
        <v>90</v>
      </c>
      <c r="C88" s="19" t="s">
        <v>37</v>
      </c>
      <c r="D88" s="19">
        <v>6840</v>
      </c>
      <c r="E88" s="83">
        <v>61</v>
      </c>
      <c r="F88" s="83">
        <v>180</v>
      </c>
      <c r="G88" s="83" t="s">
        <v>58</v>
      </c>
      <c r="H88" s="84">
        <f t="shared" si="2"/>
        <v>241</v>
      </c>
    </row>
    <row r="89" spans="1:8" ht="12.75">
      <c r="A89" s="70">
        <v>22</v>
      </c>
      <c r="B89" s="68" t="s">
        <v>76</v>
      </c>
      <c r="C89" s="19" t="s">
        <v>50</v>
      </c>
      <c r="D89" s="19">
        <v>6694</v>
      </c>
      <c r="E89" s="83">
        <v>87</v>
      </c>
      <c r="F89" s="83">
        <v>97</v>
      </c>
      <c r="G89" s="83">
        <v>56</v>
      </c>
      <c r="H89" s="84">
        <f t="shared" si="2"/>
        <v>240</v>
      </c>
    </row>
    <row r="90" spans="1:8" ht="12.75">
      <c r="A90" s="70">
        <v>23</v>
      </c>
      <c r="B90" s="68" t="s">
        <v>85</v>
      </c>
      <c r="C90" s="19" t="s">
        <v>35</v>
      </c>
      <c r="D90" s="19">
        <v>6715</v>
      </c>
      <c r="E90" s="83">
        <v>70</v>
      </c>
      <c r="F90" s="83">
        <v>73</v>
      </c>
      <c r="G90" s="83">
        <v>87</v>
      </c>
      <c r="H90" s="84">
        <f t="shared" si="2"/>
        <v>230</v>
      </c>
    </row>
    <row r="91" spans="1:8" ht="12.75">
      <c r="A91" s="70">
        <v>24</v>
      </c>
      <c r="B91" s="68" t="s">
        <v>114</v>
      </c>
      <c r="C91" s="19" t="s">
        <v>11</v>
      </c>
      <c r="D91" s="19">
        <v>6961</v>
      </c>
      <c r="E91" s="83">
        <v>154</v>
      </c>
      <c r="F91" s="83" t="s">
        <v>58</v>
      </c>
      <c r="G91" s="83">
        <v>72</v>
      </c>
      <c r="H91" s="84">
        <f t="shared" si="2"/>
        <v>226</v>
      </c>
    </row>
    <row r="92" spans="1:8" ht="12.75">
      <c r="A92" s="72" t="s">
        <v>115</v>
      </c>
      <c r="B92" s="68" t="s">
        <v>60</v>
      </c>
      <c r="C92" s="19" t="s">
        <v>11</v>
      </c>
      <c r="D92" s="19">
        <v>6669</v>
      </c>
      <c r="E92" s="83">
        <v>86</v>
      </c>
      <c r="F92" s="83">
        <v>51</v>
      </c>
      <c r="G92" s="83">
        <v>80</v>
      </c>
      <c r="H92" s="84">
        <f t="shared" si="2"/>
        <v>217</v>
      </c>
    </row>
    <row r="93" spans="1:8" ht="12.75">
      <c r="A93" s="74"/>
      <c r="B93" s="68" t="s">
        <v>105</v>
      </c>
      <c r="C93" s="19" t="s">
        <v>11</v>
      </c>
      <c r="D93" s="19">
        <v>6878</v>
      </c>
      <c r="E93" s="83">
        <v>53</v>
      </c>
      <c r="F93" s="83">
        <v>61</v>
      </c>
      <c r="G93" s="83">
        <v>103</v>
      </c>
      <c r="H93" s="84">
        <f t="shared" si="2"/>
        <v>217</v>
      </c>
    </row>
    <row r="94" spans="1:8" ht="12.75">
      <c r="A94" s="70">
        <v>27</v>
      </c>
      <c r="B94" s="68" t="s">
        <v>93</v>
      </c>
      <c r="C94" s="19" t="s">
        <v>52</v>
      </c>
      <c r="D94" s="19">
        <v>6998</v>
      </c>
      <c r="E94" s="83">
        <v>61</v>
      </c>
      <c r="F94" s="83">
        <v>73</v>
      </c>
      <c r="G94" s="83">
        <v>78</v>
      </c>
      <c r="H94" s="84">
        <f t="shared" si="2"/>
        <v>212</v>
      </c>
    </row>
    <row r="95" spans="1:8" ht="12.75">
      <c r="A95" s="70">
        <v>28</v>
      </c>
      <c r="B95" s="68" t="s">
        <v>87</v>
      </c>
      <c r="C95" s="19" t="s">
        <v>37</v>
      </c>
      <c r="D95" s="19">
        <v>6936</v>
      </c>
      <c r="E95" s="83">
        <v>75</v>
      </c>
      <c r="F95" s="83">
        <v>62</v>
      </c>
      <c r="G95" s="83">
        <v>65</v>
      </c>
      <c r="H95" s="84">
        <f t="shared" si="2"/>
        <v>202</v>
      </c>
    </row>
    <row r="96" spans="1:8" ht="12.75">
      <c r="A96" s="70">
        <v>29</v>
      </c>
      <c r="B96" s="68" t="s">
        <v>78</v>
      </c>
      <c r="C96" s="19" t="s">
        <v>50</v>
      </c>
      <c r="D96" s="19">
        <v>6263</v>
      </c>
      <c r="E96" s="83">
        <v>61</v>
      </c>
      <c r="F96" s="83">
        <v>56</v>
      </c>
      <c r="G96" s="83">
        <v>80</v>
      </c>
      <c r="H96" s="84">
        <f t="shared" si="2"/>
        <v>197</v>
      </c>
    </row>
    <row r="97" spans="1:8" ht="12.75">
      <c r="A97" s="70">
        <v>30</v>
      </c>
      <c r="B97" s="68" t="s">
        <v>98</v>
      </c>
      <c r="C97" s="19" t="s">
        <v>50</v>
      </c>
      <c r="D97" s="19">
        <v>6997</v>
      </c>
      <c r="E97" s="83">
        <v>77</v>
      </c>
      <c r="F97" s="83">
        <v>45</v>
      </c>
      <c r="G97" s="83">
        <v>65</v>
      </c>
      <c r="H97" s="84">
        <f t="shared" si="2"/>
        <v>187</v>
      </c>
    </row>
    <row r="98" spans="1:8" ht="12.75">
      <c r="A98" s="70">
        <v>31</v>
      </c>
      <c r="B98" s="68" t="s">
        <v>100</v>
      </c>
      <c r="C98" s="19" t="s">
        <v>50</v>
      </c>
      <c r="D98" s="19">
        <v>6939</v>
      </c>
      <c r="E98" s="83">
        <v>42</v>
      </c>
      <c r="F98" s="83">
        <v>70</v>
      </c>
      <c r="G98" s="83">
        <v>61</v>
      </c>
      <c r="H98" s="84">
        <f t="shared" si="2"/>
        <v>173</v>
      </c>
    </row>
    <row r="99" spans="1:8" ht="12.75">
      <c r="A99" s="70">
        <v>32</v>
      </c>
      <c r="B99" s="68" t="s">
        <v>89</v>
      </c>
      <c r="C99" s="19" t="s">
        <v>11</v>
      </c>
      <c r="D99" s="19">
        <v>6966</v>
      </c>
      <c r="E99" s="83">
        <v>70</v>
      </c>
      <c r="F99" s="83">
        <v>68</v>
      </c>
      <c r="G99" s="83" t="s">
        <v>58</v>
      </c>
      <c r="H99" s="84">
        <f t="shared" si="2"/>
        <v>138</v>
      </c>
    </row>
    <row r="100" spans="1:8" ht="12.75">
      <c r="A100" s="70">
        <v>33</v>
      </c>
      <c r="B100" s="68" t="s">
        <v>99</v>
      </c>
      <c r="C100" s="19" t="s">
        <v>37</v>
      </c>
      <c r="D100" s="19">
        <v>6937</v>
      </c>
      <c r="E100" s="83">
        <v>68</v>
      </c>
      <c r="F100" s="83">
        <v>69</v>
      </c>
      <c r="G100" s="83" t="s">
        <v>58</v>
      </c>
      <c r="H100" s="84">
        <f t="shared" si="2"/>
        <v>137</v>
      </c>
    </row>
    <row r="101" spans="1:8" ht="12.75">
      <c r="A101" s="78"/>
      <c r="B101" s="79"/>
      <c r="C101" s="42"/>
      <c r="D101" s="42"/>
      <c r="E101" s="87"/>
      <c r="F101" s="87"/>
      <c r="G101" s="87"/>
      <c r="H101" s="88"/>
    </row>
    <row r="102" spans="1:8" ht="12.75">
      <c r="A102" s="81"/>
      <c r="B102" s="82"/>
      <c r="C102" s="82"/>
      <c r="D102" s="82"/>
      <c r="E102" s="82"/>
      <c r="F102" s="82"/>
      <c r="G102" s="82"/>
      <c r="H102" s="82"/>
    </row>
    <row r="103" spans="1:8" ht="12.75">
      <c r="A103" s="81"/>
      <c r="B103" s="66" t="s">
        <v>116</v>
      </c>
      <c r="C103" s="82"/>
      <c r="D103" s="82"/>
      <c r="E103" s="82"/>
      <c r="F103" s="82"/>
      <c r="H103" s="90"/>
    </row>
    <row r="104" spans="1:8" ht="12.75">
      <c r="A104" s="81"/>
      <c r="B104" s="82"/>
      <c r="C104" s="82"/>
      <c r="D104" s="82"/>
      <c r="E104" s="82"/>
      <c r="F104" s="82"/>
      <c r="G104" s="82"/>
      <c r="H104" s="82"/>
    </row>
    <row r="105" spans="1:8" ht="12.75">
      <c r="A105" s="143" t="s">
        <v>38</v>
      </c>
      <c r="B105" s="144" t="s">
        <v>39</v>
      </c>
      <c r="C105" s="142" t="s">
        <v>71</v>
      </c>
      <c r="D105" s="142" t="s">
        <v>2</v>
      </c>
      <c r="E105" s="142" t="s">
        <v>3</v>
      </c>
      <c r="F105" s="142" t="s">
        <v>4</v>
      </c>
      <c r="G105" s="142" t="s">
        <v>5</v>
      </c>
      <c r="H105" s="142" t="s">
        <v>19</v>
      </c>
    </row>
    <row r="106" spans="1:8" ht="12.75">
      <c r="A106" s="108" t="s">
        <v>3</v>
      </c>
      <c r="B106" s="109" t="s">
        <v>23</v>
      </c>
      <c r="C106" s="103" t="s">
        <v>35</v>
      </c>
      <c r="D106" s="100">
        <v>6124</v>
      </c>
      <c r="E106" s="104">
        <v>164</v>
      </c>
      <c r="F106" s="104">
        <v>140</v>
      </c>
      <c r="G106" s="104">
        <v>180</v>
      </c>
      <c r="H106" s="105">
        <f aca="true" t="shared" si="3" ref="H106:H133">SUM(E106:G106)</f>
        <v>484</v>
      </c>
    </row>
    <row r="107" spans="1:8" ht="12.75">
      <c r="A107" s="108" t="s">
        <v>4</v>
      </c>
      <c r="B107" s="98" t="s">
        <v>98</v>
      </c>
      <c r="C107" s="100" t="s">
        <v>50</v>
      </c>
      <c r="D107" s="100">
        <v>6997</v>
      </c>
      <c r="E107" s="104">
        <v>113</v>
      </c>
      <c r="F107" s="104">
        <v>180</v>
      </c>
      <c r="G107" s="104">
        <v>180</v>
      </c>
      <c r="H107" s="105">
        <f t="shared" si="3"/>
        <v>473</v>
      </c>
    </row>
    <row r="108" spans="1:8" ht="12.75">
      <c r="A108" s="111" t="s">
        <v>5</v>
      </c>
      <c r="B108" s="98" t="s">
        <v>102</v>
      </c>
      <c r="C108" s="100" t="s">
        <v>52</v>
      </c>
      <c r="D108" s="100">
        <v>7005</v>
      </c>
      <c r="E108" s="104">
        <v>180</v>
      </c>
      <c r="F108" s="104">
        <v>124</v>
      </c>
      <c r="G108" s="104">
        <v>159</v>
      </c>
      <c r="H108" s="105">
        <f t="shared" si="3"/>
        <v>463</v>
      </c>
    </row>
    <row r="109" spans="1:8" ht="12.75">
      <c r="A109" s="70">
        <v>4</v>
      </c>
      <c r="B109" s="68" t="s">
        <v>81</v>
      </c>
      <c r="C109" s="19" t="s">
        <v>52</v>
      </c>
      <c r="D109" s="19">
        <v>6630</v>
      </c>
      <c r="E109" s="83">
        <v>100</v>
      </c>
      <c r="F109" s="83">
        <v>180</v>
      </c>
      <c r="G109" s="83">
        <v>180</v>
      </c>
      <c r="H109" s="84">
        <f t="shared" si="3"/>
        <v>460</v>
      </c>
    </row>
    <row r="110" spans="1:8" ht="12.75">
      <c r="A110" s="72" t="s">
        <v>110</v>
      </c>
      <c r="B110" s="68" t="s">
        <v>104</v>
      </c>
      <c r="C110" s="75" t="s">
        <v>36</v>
      </c>
      <c r="D110" s="19">
        <v>6836</v>
      </c>
      <c r="E110" s="83">
        <v>68</v>
      </c>
      <c r="F110" s="83">
        <v>180</v>
      </c>
      <c r="G110" s="83">
        <v>180</v>
      </c>
      <c r="H110" s="84">
        <f t="shared" si="3"/>
        <v>428</v>
      </c>
    </row>
    <row r="111" spans="1:8" ht="12.75">
      <c r="A111" s="74"/>
      <c r="B111" s="68" t="s">
        <v>76</v>
      </c>
      <c r="C111" s="71" t="s">
        <v>50</v>
      </c>
      <c r="D111" s="19">
        <v>6694</v>
      </c>
      <c r="E111" s="83">
        <v>70</v>
      </c>
      <c r="F111" s="83">
        <v>180</v>
      </c>
      <c r="G111" s="83">
        <v>178</v>
      </c>
      <c r="H111" s="84">
        <f t="shared" si="3"/>
        <v>428</v>
      </c>
    </row>
    <row r="112" spans="1:8" ht="12.75">
      <c r="A112" s="70">
        <v>7</v>
      </c>
      <c r="B112" s="68" t="s">
        <v>22</v>
      </c>
      <c r="C112" s="19" t="s">
        <v>35</v>
      </c>
      <c r="D112" s="19">
        <v>6716</v>
      </c>
      <c r="E112" s="83">
        <v>156</v>
      </c>
      <c r="F112" s="83">
        <v>156</v>
      </c>
      <c r="G112" s="83">
        <v>63</v>
      </c>
      <c r="H112" s="84">
        <f t="shared" si="3"/>
        <v>375</v>
      </c>
    </row>
    <row r="113" spans="1:8" ht="12.75">
      <c r="A113" s="70">
        <v>8</v>
      </c>
      <c r="B113" s="68" t="s">
        <v>79</v>
      </c>
      <c r="C113" s="19" t="s">
        <v>50</v>
      </c>
      <c r="D113" s="19">
        <v>6225</v>
      </c>
      <c r="E113" s="83">
        <v>180</v>
      </c>
      <c r="F113" s="83">
        <v>180</v>
      </c>
      <c r="G113" s="83" t="s">
        <v>118</v>
      </c>
      <c r="H113" s="84">
        <f t="shared" si="3"/>
        <v>360</v>
      </c>
    </row>
    <row r="114" spans="1:8" ht="12.75">
      <c r="A114" s="70">
        <v>9</v>
      </c>
      <c r="B114" s="68" t="s">
        <v>86</v>
      </c>
      <c r="C114" s="19" t="s">
        <v>36</v>
      </c>
      <c r="D114" s="19">
        <v>6705</v>
      </c>
      <c r="E114" s="83">
        <v>106</v>
      </c>
      <c r="F114" s="83">
        <v>83</v>
      </c>
      <c r="G114" s="83">
        <v>168</v>
      </c>
      <c r="H114" s="84">
        <f t="shared" si="3"/>
        <v>357</v>
      </c>
    </row>
    <row r="115" spans="1:8" ht="12.75">
      <c r="A115" s="72" t="s">
        <v>117</v>
      </c>
      <c r="B115" s="68" t="s">
        <v>91</v>
      </c>
      <c r="C115" s="19" t="s">
        <v>33</v>
      </c>
      <c r="D115" s="19">
        <v>6055</v>
      </c>
      <c r="E115" s="83">
        <v>107</v>
      </c>
      <c r="F115" s="83">
        <v>63</v>
      </c>
      <c r="G115" s="83">
        <v>118</v>
      </c>
      <c r="H115" s="84">
        <f t="shared" si="3"/>
        <v>288</v>
      </c>
    </row>
    <row r="116" spans="1:8" ht="12.75">
      <c r="A116" s="74"/>
      <c r="B116" s="68" t="s">
        <v>83</v>
      </c>
      <c r="C116" s="19" t="s">
        <v>50</v>
      </c>
      <c r="D116" s="19">
        <v>6817</v>
      </c>
      <c r="E116" s="83" t="s">
        <v>58</v>
      </c>
      <c r="F116" s="83">
        <v>180</v>
      </c>
      <c r="G116" s="83">
        <v>108</v>
      </c>
      <c r="H116" s="84">
        <f t="shared" si="3"/>
        <v>288</v>
      </c>
    </row>
    <row r="117" spans="1:8" ht="12.75">
      <c r="A117" s="70">
        <v>12</v>
      </c>
      <c r="B117" s="68" t="s">
        <v>78</v>
      </c>
      <c r="C117" s="19" t="s">
        <v>50</v>
      </c>
      <c r="D117" s="19">
        <v>6263</v>
      </c>
      <c r="E117" s="83">
        <v>91</v>
      </c>
      <c r="F117" s="83" t="s">
        <v>58</v>
      </c>
      <c r="G117" s="83">
        <v>180</v>
      </c>
      <c r="H117" s="84">
        <f t="shared" si="3"/>
        <v>271</v>
      </c>
    </row>
    <row r="118" spans="1:8" ht="12.75">
      <c r="A118" s="70">
        <v>13</v>
      </c>
      <c r="B118" s="68" t="s">
        <v>85</v>
      </c>
      <c r="C118" s="19" t="s">
        <v>35</v>
      </c>
      <c r="D118" s="19">
        <v>6715</v>
      </c>
      <c r="E118" s="83">
        <v>131</v>
      </c>
      <c r="F118" s="83">
        <v>50</v>
      </c>
      <c r="G118" s="83">
        <v>64</v>
      </c>
      <c r="H118" s="84">
        <f t="shared" si="3"/>
        <v>245</v>
      </c>
    </row>
    <row r="119" spans="1:8" ht="12.75">
      <c r="A119" s="70">
        <v>14</v>
      </c>
      <c r="B119" s="68" t="s">
        <v>100</v>
      </c>
      <c r="C119" s="19" t="s">
        <v>50</v>
      </c>
      <c r="D119" s="19">
        <v>6939</v>
      </c>
      <c r="E119" s="83">
        <v>180</v>
      </c>
      <c r="F119" s="83">
        <v>40</v>
      </c>
      <c r="G119" s="83" t="s">
        <v>58</v>
      </c>
      <c r="H119" s="84">
        <f t="shared" si="3"/>
        <v>220</v>
      </c>
    </row>
    <row r="120" spans="1:8" ht="12.75">
      <c r="A120" s="70">
        <v>15</v>
      </c>
      <c r="B120" s="68" t="s">
        <v>80</v>
      </c>
      <c r="C120" s="19" t="s">
        <v>33</v>
      </c>
      <c r="D120" s="19">
        <v>6899</v>
      </c>
      <c r="E120" s="83">
        <v>56</v>
      </c>
      <c r="F120" s="83">
        <v>108</v>
      </c>
      <c r="G120" s="83">
        <v>53</v>
      </c>
      <c r="H120" s="84">
        <f t="shared" si="3"/>
        <v>217</v>
      </c>
    </row>
    <row r="121" spans="1:8" ht="12.75">
      <c r="A121" s="70">
        <v>16</v>
      </c>
      <c r="B121" s="68" t="s">
        <v>96</v>
      </c>
      <c r="C121" s="19" t="s">
        <v>37</v>
      </c>
      <c r="D121" s="19">
        <v>6749</v>
      </c>
      <c r="E121" s="83">
        <v>88</v>
      </c>
      <c r="F121" s="83">
        <v>127</v>
      </c>
      <c r="G121" s="83" t="s">
        <v>58</v>
      </c>
      <c r="H121" s="84">
        <f t="shared" si="3"/>
        <v>215</v>
      </c>
    </row>
    <row r="122" spans="1:8" ht="12.75">
      <c r="A122" s="70">
        <v>17</v>
      </c>
      <c r="B122" s="68" t="s">
        <v>99</v>
      </c>
      <c r="C122" s="19" t="s">
        <v>37</v>
      </c>
      <c r="D122" s="19">
        <v>6937</v>
      </c>
      <c r="E122" s="83">
        <v>52</v>
      </c>
      <c r="F122" s="83">
        <v>83</v>
      </c>
      <c r="G122" s="83">
        <v>77</v>
      </c>
      <c r="H122" s="84">
        <f t="shared" si="3"/>
        <v>212</v>
      </c>
    </row>
    <row r="123" spans="1:8" ht="12.75">
      <c r="A123" s="70">
        <v>18</v>
      </c>
      <c r="B123" s="68" t="s">
        <v>87</v>
      </c>
      <c r="C123" s="19" t="s">
        <v>37</v>
      </c>
      <c r="D123" s="19">
        <v>6936</v>
      </c>
      <c r="E123" s="83">
        <v>109</v>
      </c>
      <c r="F123" s="83">
        <v>81</v>
      </c>
      <c r="G123" s="83" t="s">
        <v>58</v>
      </c>
      <c r="H123" s="84">
        <f t="shared" si="3"/>
        <v>190</v>
      </c>
    </row>
    <row r="124" spans="1:8" ht="12.75">
      <c r="A124" s="70">
        <v>19</v>
      </c>
      <c r="B124" s="68" t="s">
        <v>93</v>
      </c>
      <c r="C124" s="19" t="s">
        <v>52</v>
      </c>
      <c r="D124" s="19">
        <v>6998</v>
      </c>
      <c r="E124" s="83">
        <v>56</v>
      </c>
      <c r="F124" s="83">
        <v>41</v>
      </c>
      <c r="G124" s="83">
        <v>86</v>
      </c>
      <c r="H124" s="84">
        <f t="shared" si="3"/>
        <v>183</v>
      </c>
    </row>
    <row r="125" spans="1:8" ht="12.75">
      <c r="A125" s="70">
        <v>20</v>
      </c>
      <c r="B125" s="68" t="s">
        <v>90</v>
      </c>
      <c r="C125" s="19" t="s">
        <v>37</v>
      </c>
      <c r="D125" s="19">
        <v>6840</v>
      </c>
      <c r="E125" s="83" t="s">
        <v>58</v>
      </c>
      <c r="F125" s="83">
        <v>102</v>
      </c>
      <c r="G125" s="83">
        <v>62</v>
      </c>
      <c r="H125" s="84">
        <f t="shared" si="3"/>
        <v>164</v>
      </c>
    </row>
    <row r="126" spans="1:8" ht="12.75">
      <c r="A126" s="70">
        <v>21</v>
      </c>
      <c r="B126" s="68" t="s">
        <v>60</v>
      </c>
      <c r="C126" s="19" t="s">
        <v>11</v>
      </c>
      <c r="D126" s="19">
        <v>6669</v>
      </c>
      <c r="E126" s="83" t="s">
        <v>58</v>
      </c>
      <c r="F126" s="83">
        <v>45</v>
      </c>
      <c r="G126" s="83">
        <v>75</v>
      </c>
      <c r="H126" s="84">
        <f t="shared" si="3"/>
        <v>120</v>
      </c>
    </row>
    <row r="127" spans="1:8" ht="12.75">
      <c r="A127" s="70">
        <v>22</v>
      </c>
      <c r="B127" s="68" t="s">
        <v>95</v>
      </c>
      <c r="C127" s="19" t="s">
        <v>33</v>
      </c>
      <c r="D127" s="19">
        <v>6488</v>
      </c>
      <c r="E127" s="83" t="s">
        <v>58</v>
      </c>
      <c r="F127" s="83">
        <v>51</v>
      </c>
      <c r="G127" s="83">
        <v>41</v>
      </c>
      <c r="H127" s="84">
        <f t="shared" si="3"/>
        <v>92</v>
      </c>
    </row>
    <row r="128" spans="1:8" ht="12.75">
      <c r="A128" s="70">
        <v>23</v>
      </c>
      <c r="B128" s="68" t="s">
        <v>75</v>
      </c>
      <c r="C128" s="75" t="s">
        <v>37</v>
      </c>
      <c r="D128" s="19">
        <v>6747</v>
      </c>
      <c r="E128" s="83">
        <v>53</v>
      </c>
      <c r="F128" s="83" t="s">
        <v>58</v>
      </c>
      <c r="G128" s="83" t="s">
        <v>118</v>
      </c>
      <c r="H128" s="84">
        <f t="shared" si="3"/>
        <v>53</v>
      </c>
    </row>
    <row r="129" spans="1:8" ht="12.75">
      <c r="A129" s="70">
        <v>24</v>
      </c>
      <c r="B129" s="68" t="s">
        <v>101</v>
      </c>
      <c r="C129" s="19" t="s">
        <v>33</v>
      </c>
      <c r="D129" s="19">
        <v>6898</v>
      </c>
      <c r="E129" s="83" t="s">
        <v>58</v>
      </c>
      <c r="F129" s="83">
        <v>52</v>
      </c>
      <c r="G129" s="83" t="s">
        <v>58</v>
      </c>
      <c r="H129" s="84">
        <f t="shared" si="3"/>
        <v>52</v>
      </c>
    </row>
    <row r="130" spans="1:8" ht="12.75">
      <c r="A130" s="70">
        <v>25</v>
      </c>
      <c r="B130" s="68" t="s">
        <v>105</v>
      </c>
      <c r="C130" s="19" t="s">
        <v>11</v>
      </c>
      <c r="D130" s="19">
        <v>6878</v>
      </c>
      <c r="E130" s="83" t="s">
        <v>58</v>
      </c>
      <c r="F130" s="83">
        <v>43</v>
      </c>
      <c r="G130" s="83" t="s">
        <v>58</v>
      </c>
      <c r="H130" s="84">
        <f t="shared" si="3"/>
        <v>43</v>
      </c>
    </row>
    <row r="131" spans="1:8" ht="12.75">
      <c r="A131" s="70">
        <v>26</v>
      </c>
      <c r="B131" s="77" t="s">
        <v>106</v>
      </c>
      <c r="C131" s="75" t="s">
        <v>11</v>
      </c>
      <c r="D131" s="75">
        <v>6668</v>
      </c>
      <c r="E131" s="83" t="s">
        <v>58</v>
      </c>
      <c r="F131" s="83" t="s">
        <v>58</v>
      </c>
      <c r="G131" s="83">
        <v>35</v>
      </c>
      <c r="H131" s="84">
        <f t="shared" si="3"/>
        <v>35</v>
      </c>
    </row>
    <row r="132" spans="1:8" ht="12.75">
      <c r="A132" s="72" t="s">
        <v>121</v>
      </c>
      <c r="B132" s="68" t="s">
        <v>88</v>
      </c>
      <c r="C132" s="19" t="s">
        <v>11</v>
      </c>
      <c r="D132" s="19">
        <v>6781</v>
      </c>
      <c r="E132" s="83" t="s">
        <v>58</v>
      </c>
      <c r="F132" s="83" t="s">
        <v>58</v>
      </c>
      <c r="G132" s="83" t="s">
        <v>58</v>
      </c>
      <c r="H132" s="84">
        <f t="shared" si="3"/>
        <v>0</v>
      </c>
    </row>
    <row r="133" spans="1:8" ht="12.75">
      <c r="A133" s="74"/>
      <c r="B133" s="68" t="s">
        <v>89</v>
      </c>
      <c r="C133" s="19" t="s">
        <v>11</v>
      </c>
      <c r="D133" s="19">
        <v>6966</v>
      </c>
      <c r="E133" s="83" t="s">
        <v>58</v>
      </c>
      <c r="F133" s="83" t="s">
        <v>58</v>
      </c>
      <c r="G133" s="83" t="s">
        <v>58</v>
      </c>
      <c r="H133" s="84">
        <f t="shared" si="3"/>
        <v>0</v>
      </c>
    </row>
    <row r="134" ht="12.75">
      <c r="A134" s="64"/>
    </row>
    <row r="135" spans="1:6" ht="12.75">
      <c r="A135" s="64"/>
      <c r="B135" s="91" t="s">
        <v>24</v>
      </c>
      <c r="C135" s="92" t="s">
        <v>30</v>
      </c>
      <c r="D135" s="92"/>
      <c r="E135" s="92"/>
      <c r="F135" s="93" t="s">
        <v>25</v>
      </c>
    </row>
    <row r="136" spans="1:6" ht="12.75">
      <c r="A136" s="64"/>
      <c r="B136" s="91"/>
      <c r="C136" s="92" t="s">
        <v>31</v>
      </c>
      <c r="D136" s="92"/>
      <c r="E136" s="92"/>
      <c r="F136" s="93"/>
    </row>
    <row r="137" spans="1:6" ht="12.75">
      <c r="A137" s="64"/>
      <c r="B137" s="91" t="s">
        <v>26</v>
      </c>
      <c r="F137" s="94" t="s">
        <v>10</v>
      </c>
    </row>
    <row r="138" spans="1:6" ht="12.75">
      <c r="A138" s="64"/>
      <c r="F138" s="93"/>
    </row>
    <row r="139" spans="1:2" ht="12.75">
      <c r="A139" s="64"/>
      <c r="B139" s="93"/>
    </row>
    <row r="140" spans="1:5" ht="12.75">
      <c r="A140" s="64"/>
      <c r="C140" s="93"/>
      <c r="D140" s="93"/>
      <c r="E140" s="93"/>
    </row>
    <row r="141" spans="1:7" ht="12.75">
      <c r="A141" s="64"/>
      <c r="C141" s="93"/>
      <c r="G141" s="93"/>
    </row>
    <row r="142" spans="1:7" ht="12.75">
      <c r="A142" s="64"/>
      <c r="C142" s="93"/>
      <c r="G142" s="93"/>
    </row>
    <row r="143" spans="1:7" ht="12.75">
      <c r="A143" s="64"/>
      <c r="C143" s="93"/>
      <c r="G143" s="93"/>
    </row>
    <row r="144" spans="1:7" ht="12.75">
      <c r="A144" s="64"/>
      <c r="C144" s="93"/>
      <c r="G144" s="93"/>
    </row>
    <row r="145" spans="1:2" ht="15">
      <c r="A145" s="64"/>
      <c r="B145" s="95"/>
    </row>
    <row r="146" spans="1:2" ht="12.75">
      <c r="A146" s="64"/>
      <c r="B146" s="96"/>
    </row>
  </sheetData>
  <sheetProtection/>
  <mergeCells count="16">
    <mergeCell ref="A132:A133"/>
    <mergeCell ref="C135:E135"/>
    <mergeCell ref="C136:E136"/>
    <mergeCell ref="A1:H1"/>
    <mergeCell ref="A2:H2"/>
    <mergeCell ref="A59:A62"/>
    <mergeCell ref="A81:A82"/>
    <mergeCell ref="A83:A84"/>
    <mergeCell ref="A92:A93"/>
    <mergeCell ref="A110:A111"/>
    <mergeCell ref="A115:A116"/>
    <mergeCell ref="A8:A9"/>
    <mergeCell ref="A13:A16"/>
    <mergeCell ref="A28:A31"/>
    <mergeCell ref="A72:A73"/>
    <mergeCell ref="A76:A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Kubit</dc:creator>
  <cp:keywords/>
  <dc:description/>
  <cp:lastModifiedBy>Leszek Małmyga</cp:lastModifiedBy>
  <cp:lastPrinted>2011-07-06T16:56:05Z</cp:lastPrinted>
  <dcterms:created xsi:type="dcterms:W3CDTF">2010-07-15T08:37:35Z</dcterms:created>
  <dcterms:modified xsi:type="dcterms:W3CDTF">2011-07-11T08:27:19Z</dcterms:modified>
  <cp:category/>
  <cp:version/>
  <cp:contentType/>
  <cp:contentStatus/>
</cp:coreProperties>
</file>