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568" activeTab="6"/>
  </bookViews>
  <sheets>
    <sheet name="Titul" sheetId="1" r:id="rId1"/>
    <sheet name="S4A" sheetId="2" r:id="rId2"/>
    <sheet name="S6A" sheetId="3" r:id="rId3"/>
    <sheet name="S7" sheetId="4" r:id="rId4"/>
    <sheet name="S8EP" sheetId="5" r:id="rId5"/>
    <sheet name="FLIGHT S8" sheetId="6" r:id="rId6"/>
    <sheet name="S9A" sheetId="7" r:id="rId7"/>
  </sheets>
  <definedNames/>
  <calcPr fullCalcOnLoad="1"/>
</workbook>
</file>

<file path=xl/comments5.xml><?xml version="1.0" encoding="utf-8"?>
<comments xmlns="http://schemas.openxmlformats.org/spreadsheetml/2006/main">
  <authors>
    <author>МКШ</author>
  </authors>
  <commentList>
    <comment ref="A10" authorId="0">
      <text>
        <r>
          <rPr>
            <b/>
            <sz val="8"/>
            <rFont val="Tahoma"/>
            <family val="2"/>
          </rPr>
          <t>МКШ: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<sst xmlns="http://schemas.openxmlformats.org/spreadsheetml/2006/main" count="586" uniqueCount="207">
  <si>
    <t>№</t>
  </si>
  <si>
    <t>St. №</t>
  </si>
  <si>
    <t>COMPETITOR</t>
  </si>
  <si>
    <t>LICENSE</t>
  </si>
  <si>
    <t>ROUND</t>
  </si>
  <si>
    <t>FLY-OFF</t>
  </si>
  <si>
    <t>TOTAL</t>
  </si>
  <si>
    <t>PLACE</t>
  </si>
  <si>
    <t>FAI  jury</t>
  </si>
  <si>
    <t>FAI World Cup Stage - Baikonur Cup</t>
  </si>
  <si>
    <t>Sport director__________________________Dmitriy Shatalov</t>
  </si>
  <si>
    <t xml:space="preserve">                                 </t>
  </si>
  <si>
    <t xml:space="preserve">                                Table of Results</t>
  </si>
  <si>
    <t>Country</t>
  </si>
  <si>
    <t>Range safety officer_____________________Andrey Baushev</t>
  </si>
  <si>
    <t xml:space="preserve">                                                            Personal champioship</t>
  </si>
  <si>
    <r>
      <t xml:space="preserve">                                Class of models </t>
    </r>
    <r>
      <rPr>
        <b/>
        <sz val="16"/>
        <rFont val="Arial"/>
        <family val="2"/>
      </rPr>
      <t>S6A</t>
    </r>
  </si>
  <si>
    <t xml:space="preserve">               FAI World Cup Stage - Baikonur Cup</t>
  </si>
  <si>
    <t xml:space="preserve">                                                           Personal champioship</t>
  </si>
  <si>
    <t xml:space="preserve">                                                              Personal champioship</t>
  </si>
  <si>
    <t xml:space="preserve">                                   Class of models S9A</t>
  </si>
  <si>
    <t xml:space="preserve">                                     Table of Results</t>
  </si>
  <si>
    <t xml:space="preserve">Range safety officer_________________Andrey  Baushev  </t>
  </si>
  <si>
    <t>Sport director______________________Dmitriy  Shatalov</t>
  </si>
  <si>
    <t>PROTOTYPE</t>
  </si>
  <si>
    <t xml:space="preserve">STAND </t>
  </si>
  <si>
    <t>Flight</t>
  </si>
  <si>
    <t>GRADE</t>
  </si>
  <si>
    <t>Range safery officer______________Andrey  Baushev</t>
  </si>
  <si>
    <t>Sport director___________________Dmitriy  Shatalov</t>
  </si>
  <si>
    <t>Judge of scale:</t>
  </si>
  <si>
    <r>
      <t xml:space="preserve">                   </t>
    </r>
    <r>
      <rPr>
        <b/>
        <sz val="11"/>
        <rFont val="Arial"/>
        <family val="2"/>
      </rPr>
      <t>FAI  jury</t>
    </r>
  </si>
  <si>
    <r>
      <t xml:space="preserve">                                Class of models    </t>
    </r>
    <r>
      <rPr>
        <b/>
        <sz val="16"/>
        <rFont val="Arial"/>
        <family val="2"/>
      </rPr>
      <t>S4A</t>
    </r>
  </si>
  <si>
    <t xml:space="preserve">                    FAI World Cup Stage - Baikonur Cup</t>
  </si>
  <si>
    <t xml:space="preserve">Sum for 3 </t>
  </si>
  <si>
    <t>FINAL</t>
  </si>
  <si>
    <t>round</t>
  </si>
  <si>
    <t>FAI jury</t>
  </si>
  <si>
    <t>Range safery officer_______________Andrey Baushev</t>
  </si>
  <si>
    <t>Sport director____________________Dmitriy Shatalov</t>
  </si>
  <si>
    <t>Secretary_______________________Mariya Lebedeva</t>
  </si>
  <si>
    <t xml:space="preserve">                           Personal championship</t>
  </si>
  <si>
    <t>I ROUND</t>
  </si>
  <si>
    <t>Group 1</t>
  </si>
  <si>
    <t>No</t>
  </si>
  <si>
    <t>St. No</t>
  </si>
  <si>
    <t>Competitor</t>
  </si>
  <si>
    <t>License</t>
  </si>
  <si>
    <t>FLIGHT</t>
  </si>
  <si>
    <t>Boarding</t>
  </si>
  <si>
    <t>SUM</t>
  </si>
  <si>
    <t>NOTE</t>
  </si>
  <si>
    <t>II ROUND</t>
  </si>
  <si>
    <t>III ROUND</t>
  </si>
  <si>
    <t xml:space="preserve">Range safety officer________________Andrey  Baushev  </t>
  </si>
  <si>
    <t>Sport director_____________________Dmitriy  Shatalov</t>
  </si>
  <si>
    <t>RUS</t>
  </si>
  <si>
    <t xml:space="preserve"> Country</t>
  </si>
  <si>
    <t xml:space="preserve">BLR </t>
  </si>
  <si>
    <t xml:space="preserve">_____________Alexey  Oxenenko          </t>
  </si>
  <si>
    <t>02189</t>
  </si>
  <si>
    <t>01749</t>
  </si>
  <si>
    <t>042</t>
  </si>
  <si>
    <t>0951</t>
  </si>
  <si>
    <t>0248</t>
  </si>
  <si>
    <t>049</t>
  </si>
  <si>
    <t>01748</t>
  </si>
  <si>
    <t>083</t>
  </si>
  <si>
    <t>S 338</t>
  </si>
  <si>
    <t>071</t>
  </si>
  <si>
    <t xml:space="preserve">            ____________________________Alexey Oxenenko</t>
  </si>
  <si>
    <t>611</t>
  </si>
  <si>
    <t>Group 2</t>
  </si>
  <si>
    <t xml:space="preserve">                                                 Table of Results</t>
  </si>
  <si>
    <t xml:space="preserve">                                                     Class of models  S8E/P </t>
  </si>
  <si>
    <t>679</t>
  </si>
  <si>
    <t>610</t>
  </si>
  <si>
    <t>613</t>
  </si>
  <si>
    <t>0160</t>
  </si>
  <si>
    <t>____________________Alexey Oxenenko</t>
  </si>
  <si>
    <t xml:space="preserve">                    List of participation - class S8E/P</t>
  </si>
  <si>
    <t xml:space="preserve">                 Baikonur</t>
  </si>
  <si>
    <t xml:space="preserve">RUS </t>
  </si>
  <si>
    <t xml:space="preserve">KAZ </t>
  </si>
  <si>
    <t xml:space="preserve">                                                                    Personal champioship</t>
  </si>
  <si>
    <t xml:space="preserve">                __________________Alexey Oxenenko</t>
  </si>
  <si>
    <t xml:space="preserve">Baikonur </t>
  </si>
  <si>
    <t xml:space="preserve">Gennadiy Dmitrienko </t>
  </si>
  <si>
    <t>Vlada Ivanova</t>
  </si>
  <si>
    <t>Igor Shmatov</t>
  </si>
  <si>
    <t xml:space="preserve">Eduard Yurk </t>
  </si>
  <si>
    <t>Dmitry Fidrin</t>
  </si>
  <si>
    <t>Vladimir Khokhlov</t>
  </si>
  <si>
    <t>Kirill Egorov</t>
  </si>
  <si>
    <t xml:space="preserve">Nikita Polulyah </t>
  </si>
  <si>
    <t xml:space="preserve">Gennady Poltavets </t>
  </si>
  <si>
    <t xml:space="preserve">Aliaksandr Lipai </t>
  </si>
  <si>
    <t xml:space="preserve">Uladzimir Minkevich </t>
  </si>
  <si>
    <t>Vasiliy Еrmоlеnkо</t>
  </si>
  <si>
    <t>Andrey Kvasha</t>
  </si>
  <si>
    <t>Irina Lobanova</t>
  </si>
  <si>
    <t>Alexandr Lashko</t>
  </si>
  <si>
    <t>Maxym Lavrynenko</t>
  </si>
  <si>
    <t xml:space="preserve">Igor Ibragimov </t>
  </si>
  <si>
    <t>Konstantin Balahonov</t>
  </si>
  <si>
    <t>Farhod Bakiev</t>
  </si>
  <si>
    <t>Ivan Petrov</t>
  </si>
  <si>
    <t>0247</t>
  </si>
  <si>
    <t>631</t>
  </si>
  <si>
    <t>0365</t>
  </si>
  <si>
    <t>01216</t>
  </si>
  <si>
    <t>0277</t>
  </si>
  <si>
    <t>0150</t>
  </si>
  <si>
    <t>0279</t>
  </si>
  <si>
    <t xml:space="preserve">UKR </t>
  </si>
  <si>
    <t xml:space="preserve">UZB </t>
  </si>
  <si>
    <t>217</t>
  </si>
  <si>
    <t>087</t>
  </si>
  <si>
    <t>082</t>
  </si>
  <si>
    <t>0278</t>
  </si>
  <si>
    <t>Secretary________________________Larisa Ivanova</t>
  </si>
  <si>
    <t>S 615</t>
  </si>
  <si>
    <t xml:space="preserve">Olga Ibragimova </t>
  </si>
  <si>
    <t>Secretary_____________________________Larisa Ivanova</t>
  </si>
  <si>
    <t xml:space="preserve">            ___________                    </t>
  </si>
  <si>
    <t xml:space="preserve">Vladimir Menshikov </t>
  </si>
  <si>
    <t>Baikonur                                                                           21 September 2011                                                    t =  12 - 17 С                                                                     V = 8 - 8,5 м/с                                                  Time 11.00 - 14.00</t>
  </si>
  <si>
    <t xml:space="preserve"> 01749</t>
  </si>
  <si>
    <t xml:space="preserve">Dmitry Korotin </t>
  </si>
  <si>
    <t>16-17</t>
  </si>
  <si>
    <t>4-5</t>
  </si>
  <si>
    <t>13-14</t>
  </si>
  <si>
    <t>18-23</t>
  </si>
  <si>
    <t xml:space="preserve">____________________Sergey Parakhine </t>
  </si>
  <si>
    <t>_____________________Alexandr Levich</t>
  </si>
  <si>
    <t>Secretary______________________Larisa Ivanova</t>
  </si>
  <si>
    <t xml:space="preserve">                                                      Personal champioship</t>
  </si>
  <si>
    <t>16-18</t>
  </si>
  <si>
    <t>Baikonur                                                    22 September 2011                                                              t = 9-19  С                                                                            V = 5-8 м/с                                                  Time 8.30 - 11.30</t>
  </si>
  <si>
    <t>Alexei Koryapin</t>
  </si>
  <si>
    <t xml:space="preserve">Elena Shpak </t>
  </si>
  <si>
    <t>Larisa Ivanova</t>
  </si>
  <si>
    <t xml:space="preserve">Yurii Filchukov </t>
  </si>
  <si>
    <t xml:space="preserve">Sergey Parakhine </t>
  </si>
  <si>
    <t xml:space="preserve"> 01826</t>
  </si>
  <si>
    <t xml:space="preserve">        Time 12.15 - 14.49</t>
  </si>
  <si>
    <t>______________________Aliaksandr Lipai</t>
  </si>
  <si>
    <t>______________________Igor Volkanov</t>
  </si>
  <si>
    <t xml:space="preserve">_______________Igor Volkanov       </t>
  </si>
  <si>
    <t xml:space="preserve">_______________Alexei Koryapin    </t>
  </si>
  <si>
    <t xml:space="preserve">         22 September 2011</t>
  </si>
  <si>
    <t xml:space="preserve">                ___________________Aliaksandr Lipai</t>
  </si>
  <si>
    <t xml:space="preserve">                 __________________Igor Volkanov</t>
  </si>
  <si>
    <t xml:space="preserve">_____________Alexei Koryapin </t>
  </si>
  <si>
    <t>____________Alexey Oxenenko</t>
  </si>
  <si>
    <t xml:space="preserve">_____________ Igor Volkanov </t>
  </si>
  <si>
    <t>Taurus-Tomahawk</t>
  </si>
  <si>
    <r>
      <t xml:space="preserve">                                           Table of Results                               </t>
    </r>
    <r>
      <rPr>
        <b/>
        <sz val="9"/>
        <rFont val="Arial"/>
        <family val="2"/>
      </rPr>
      <t>22 September 2011</t>
    </r>
  </si>
  <si>
    <r>
      <t xml:space="preserve">                                                        Class of models S7                            </t>
    </r>
    <r>
      <rPr>
        <b/>
        <sz val="9"/>
        <rFont val="Arial"/>
        <family val="2"/>
      </rPr>
      <t>Time 16.00 - 19.00</t>
    </r>
  </si>
  <si>
    <t>Traiblazer-II</t>
  </si>
  <si>
    <t>5</t>
  </si>
  <si>
    <t>CE</t>
  </si>
  <si>
    <t xml:space="preserve">t =23-25 С   V =5-6 м/с </t>
  </si>
  <si>
    <t>__________________Alexei Koryapin</t>
  </si>
  <si>
    <t>_________Alexey  Oxenenko</t>
  </si>
  <si>
    <t>__________________ Igor Volkanov</t>
  </si>
  <si>
    <t xml:space="preserve">_______________Alexey  Oxenenko          </t>
  </si>
  <si>
    <t xml:space="preserve">            ___________________Igor Volkanov</t>
  </si>
  <si>
    <t xml:space="preserve">           __________________Alexei Koryapin</t>
  </si>
  <si>
    <t>FAI  jury and FAI  judges:</t>
  </si>
  <si>
    <t>RANGE SAFETY OFFICER:</t>
  </si>
  <si>
    <t>Mr. Dmitry Shatalov (Russia)</t>
  </si>
  <si>
    <t>CONTEST DIRECTOR:</t>
  </si>
  <si>
    <t xml:space="preserve">        The international SPACEMODELLING competitions </t>
  </si>
  <si>
    <t xml:space="preserve">                                  Federation Aeronautique International (FAI)</t>
  </si>
  <si>
    <t xml:space="preserve">                         Federation spacemodelling sports of Russia (FRMSR)</t>
  </si>
  <si>
    <t xml:space="preserve">                                      « BAIKONUR CUP 2011 »</t>
  </si>
  <si>
    <t xml:space="preserve">                        (THE STAGE OF THE FAI WORLD CUP)</t>
  </si>
  <si>
    <t xml:space="preserve">                                   September 20 th – 23 th, 2011</t>
  </si>
  <si>
    <t xml:space="preserve">                                   FINAL OFFICIAL RESULTS</t>
  </si>
  <si>
    <t xml:space="preserve">                                                       Baikonur (Russia)     </t>
  </si>
  <si>
    <t>RESERVE JURY FAI:</t>
  </si>
  <si>
    <t>JURY FAI:</t>
  </si>
  <si>
    <t>JUDGER FAI S7:</t>
  </si>
  <si>
    <t xml:space="preserve">            </t>
  </si>
  <si>
    <t>Mr. Sergey Parakhin (Kazakhstan)                                   -judge of scale</t>
  </si>
  <si>
    <t>Mr. Andrey Baushev (Russia)</t>
  </si>
  <si>
    <t>SPORT DIRECTOR:</t>
  </si>
  <si>
    <t>Mr. Aliaksandr Lipai  (Belarus)                                       -Member for S8E/P</t>
  </si>
  <si>
    <t>Mr. Alexei Koryapin (Russia)                                          -the judge of jury</t>
  </si>
  <si>
    <t>Mr. Igor Volkanov (Ukraine)                                           -the judge of jury</t>
  </si>
  <si>
    <t xml:space="preserve">Baikonur                                                                           21 September 2011                                                    t =  17-18 С                                                  V = 7,5-8,5  м/с                                                  Time  15.00 - 18.00 </t>
  </si>
  <si>
    <t>Mr. Evgeniy Proshaligin (Kazakhstan)</t>
  </si>
  <si>
    <t>Mr. Alexey Oxenenko (Kazakhstan)                                -Chairman of jury</t>
  </si>
  <si>
    <t>Soyuz ТМ-12</t>
  </si>
  <si>
    <t>Soyuz</t>
  </si>
  <si>
    <t>Alazan 2м</t>
  </si>
  <si>
    <t>Baikonur    22 September 2011                                               t  = 20-22 С    V  = 6-8,9 м/с                                                  Time 12.15 - 14.49</t>
  </si>
  <si>
    <t xml:space="preserve">        t  = 20-22 С    V  = 6-8,9  м/с  </t>
  </si>
  <si>
    <t>DQ 4.3.5</t>
  </si>
  <si>
    <t>DQ 11.3.2</t>
  </si>
  <si>
    <t>DQ 11.3.4</t>
  </si>
  <si>
    <t>Mrs. Svetlana Lebedeva (Kazakhstan)                              -measurement</t>
  </si>
  <si>
    <t>Mr. Alexandr Lashko (Ukraine)                                        -measurement</t>
  </si>
  <si>
    <t>Mr. Alexandr Levich (Russia)                                         -judge of scale</t>
  </si>
  <si>
    <t>Mrs. Olga Ibragimova (Uzbekistan)                                 -Chief judge of scale</t>
  </si>
  <si>
    <t>_____________________Olga Ibragimova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</si>
</sst>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.0E+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Book Antiqua"/>
      <family val="1"/>
    </font>
    <font>
      <b/>
      <i/>
      <sz val="16"/>
      <color indexed="8"/>
      <name val="Book Antiqua"/>
      <family val="1"/>
    </font>
    <font>
      <b/>
      <i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4"/>
      <color theme="1"/>
      <name val="Book Antiqua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32" borderId="0" applyNumberFormat="0" applyBorder="0" applyAlignment="0" applyProtection="0"/>
    <xf numFmtId="0" fontId="2" fillId="0" borderId="0">
      <alignment/>
      <protection/>
    </xf>
  </cellStyleXfs>
  <cellXfs count="284">
    <xf numFmtId="0" fontId="0" fillId="0" borderId="0" xfId="0" applyFont="1" applyAlignment="1">
      <alignment/>
    </xf>
    <xf numFmtId="0" fontId="2" fillId="0" borderId="0" xfId="61">
      <alignment/>
      <protection/>
    </xf>
    <xf numFmtId="0" fontId="3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61" applyFont="1">
      <alignment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15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/>
      <protection/>
    </xf>
    <xf numFmtId="0" fontId="7" fillId="0" borderId="0" xfId="61" applyFont="1">
      <alignment/>
      <protection/>
    </xf>
    <xf numFmtId="0" fontId="15" fillId="0" borderId="0" xfId="61" applyFont="1" applyAlignment="1">
      <alignment horizontal="left" vertical="center"/>
      <protection/>
    </xf>
    <xf numFmtId="0" fontId="16" fillId="0" borderId="11" xfId="61" applyFont="1" applyBorder="1" applyAlignment="1">
      <alignment horizontal="center"/>
      <protection/>
    </xf>
    <xf numFmtId="0" fontId="16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5" fillId="0" borderId="15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/>
      <protection/>
    </xf>
    <xf numFmtId="0" fontId="9" fillId="0" borderId="0" xfId="0" applyFont="1" applyAlignment="1">
      <alignment/>
    </xf>
    <xf numFmtId="0" fontId="8" fillId="0" borderId="0" xfId="61" applyFont="1" applyAlignment="1">
      <alignment/>
      <protection/>
    </xf>
    <xf numFmtId="0" fontId="8" fillId="0" borderId="0" xfId="61" applyFon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17" xfId="61" applyFont="1" applyBorder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 applyAlignment="1">
      <alignment horizontal="left" vertical="center" wrapText="1"/>
      <protection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61" applyFont="1" applyAlignment="1">
      <alignment/>
      <protection/>
    </xf>
    <xf numFmtId="0" fontId="0" fillId="0" borderId="0" xfId="0" applyAlignment="1">
      <alignment/>
    </xf>
    <xf numFmtId="49" fontId="43" fillId="0" borderId="10" xfId="0" applyNumberFormat="1" applyFont="1" applyBorder="1" applyAlignment="1">
      <alignment horizontal="center" vertical="center"/>
    </xf>
    <xf numFmtId="0" fontId="7" fillId="0" borderId="0" xfId="61" applyFont="1" applyBorder="1" applyAlignment="1">
      <alignment/>
      <protection/>
    </xf>
    <xf numFmtId="0" fontId="2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justify" vertical="distributed"/>
    </xf>
    <xf numFmtId="49" fontId="43" fillId="0" borderId="0" xfId="0" applyNumberFormat="1" applyFont="1" applyBorder="1" applyAlignment="1">
      <alignment horizontal="center"/>
    </xf>
    <xf numFmtId="0" fontId="5" fillId="0" borderId="0" xfId="61" applyFont="1" applyBorder="1" applyAlignment="1">
      <alignment/>
      <protection/>
    </xf>
    <xf numFmtId="0" fontId="16" fillId="0" borderId="0" xfId="61" applyFont="1" applyBorder="1" applyAlignment="1">
      <alignment/>
      <protection/>
    </xf>
    <xf numFmtId="0" fontId="18" fillId="0" borderId="0" xfId="0" applyFont="1" applyBorder="1" applyAlignment="1">
      <alignment/>
    </xf>
    <xf numFmtId="0" fontId="43" fillId="0" borderId="10" xfId="61" applyFont="1" applyBorder="1" applyAlignment="1">
      <alignment/>
      <protection/>
    </xf>
    <xf numFmtId="0" fontId="43" fillId="0" borderId="10" xfId="0" applyFont="1" applyBorder="1" applyAlignment="1">
      <alignment horizontal="center" vertical="center"/>
    </xf>
    <xf numFmtId="0" fontId="43" fillId="0" borderId="13" xfId="61" applyFont="1" applyBorder="1" applyAlignment="1">
      <alignment horizontal="center"/>
      <protection/>
    </xf>
    <xf numFmtId="0" fontId="44" fillId="0" borderId="20" xfId="61" applyFont="1" applyBorder="1" applyAlignment="1">
      <alignment horizontal="center" vertical="center"/>
      <protection/>
    </xf>
    <xf numFmtId="0" fontId="43" fillId="0" borderId="20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/>
      <protection/>
    </xf>
    <xf numFmtId="0" fontId="43" fillId="0" borderId="14" xfId="61" applyFont="1" applyBorder="1" applyAlignment="1">
      <alignment horizontal="center"/>
      <protection/>
    </xf>
    <xf numFmtId="0" fontId="44" fillId="0" borderId="10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43" fillId="0" borderId="26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4" fillId="0" borderId="10" xfId="61" applyFont="1" applyBorder="1" applyAlignment="1">
      <alignment/>
      <protection/>
    </xf>
    <xf numFmtId="0" fontId="43" fillId="0" borderId="15" xfId="61" applyFont="1" applyBorder="1" applyAlignment="1">
      <alignment horizontal="center"/>
      <protection/>
    </xf>
    <xf numFmtId="49" fontId="43" fillId="0" borderId="11" xfId="0" applyNumberFormat="1" applyFont="1" applyBorder="1" applyAlignment="1">
      <alignment horizontal="center" vertical="center"/>
    </xf>
    <xf numFmtId="0" fontId="43" fillId="0" borderId="11" xfId="61" applyFont="1" applyBorder="1" applyAlignment="1">
      <alignment horizontal="center" vertical="center"/>
      <protection/>
    </xf>
    <xf numFmtId="0" fontId="43" fillId="0" borderId="31" xfId="6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32" xfId="6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4" fillId="0" borderId="32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/>
    </xf>
    <xf numFmtId="0" fontId="44" fillId="0" borderId="22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 vertical="center"/>
      <protection/>
    </xf>
    <xf numFmtId="0" fontId="43" fillId="0" borderId="24" xfId="61" applyFont="1" applyBorder="1" applyAlignment="1">
      <alignment horizontal="center" vertical="center"/>
      <protection/>
    </xf>
    <xf numFmtId="0" fontId="43" fillId="0" borderId="31" xfId="6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3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3" fillId="0" borderId="0" xfId="61" applyFont="1" applyBorder="1" applyAlignment="1">
      <alignment horizontal="center"/>
      <protection/>
    </xf>
    <xf numFmtId="0" fontId="0" fillId="0" borderId="0" xfId="0" applyAlignment="1">
      <alignment/>
    </xf>
    <xf numFmtId="0" fontId="1" fillId="0" borderId="29" xfId="0" applyFont="1" applyBorder="1" applyAlignment="1">
      <alignment horizontal="center" vertical="center"/>
    </xf>
    <xf numFmtId="49" fontId="43" fillId="0" borderId="31" xfId="61" applyNumberFormat="1" applyFont="1" applyBorder="1" applyAlignment="1">
      <alignment horizontal="center" vertical="center"/>
      <protection/>
    </xf>
    <xf numFmtId="0" fontId="12" fillId="0" borderId="0" xfId="61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24" fillId="0" borderId="3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4" fillId="0" borderId="26" xfId="61" applyFont="1" applyBorder="1" applyAlignment="1">
      <alignment horizontal="center" vertical="center"/>
      <protection/>
    </xf>
    <xf numFmtId="49" fontId="43" fillId="0" borderId="24" xfId="61" applyNumberFormat="1" applyFont="1" applyBorder="1" applyAlignment="1">
      <alignment horizontal="center"/>
      <protection/>
    </xf>
    <xf numFmtId="0" fontId="43" fillId="0" borderId="12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49" fontId="43" fillId="0" borderId="0" xfId="61" applyNumberFormat="1" applyFont="1" applyBorder="1" applyAlignment="1">
      <alignment horizontal="center" vertical="center"/>
      <protection/>
    </xf>
    <xf numFmtId="0" fontId="7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4" fillId="0" borderId="20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5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4" fillId="0" borderId="34" xfId="61" applyFont="1" applyBorder="1" applyAlignment="1">
      <alignment horizontal="center" vertical="center"/>
      <protection/>
    </xf>
    <xf numFmtId="0" fontId="43" fillId="0" borderId="34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79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9" fillId="0" borderId="0" xfId="0" applyFont="1" applyAlignment="1">
      <alignment/>
    </xf>
    <xf numFmtId="0" fontId="69" fillId="0" borderId="0" xfId="0" applyFont="1" applyAlignment="1">
      <alignment/>
    </xf>
    <xf numFmtId="0" fontId="16" fillId="0" borderId="35" xfId="61" applyFont="1" applyBorder="1" applyAlignment="1">
      <alignment horizontal="center" vertical="center" wrapText="1"/>
      <protection/>
    </xf>
    <xf numFmtId="0" fontId="16" fillId="0" borderId="36" xfId="61" applyFont="1" applyBorder="1" applyAlignment="1">
      <alignment/>
      <protection/>
    </xf>
    <xf numFmtId="0" fontId="5" fillId="0" borderId="0" xfId="61" applyFont="1" applyAlignment="1">
      <alignment/>
      <protection/>
    </xf>
    <xf numFmtId="0" fontId="6" fillId="0" borderId="0" xfId="0" applyFont="1" applyAlignment="1">
      <alignment/>
    </xf>
    <xf numFmtId="0" fontId="16" fillId="0" borderId="32" xfId="61" applyFont="1" applyBorder="1" applyAlignment="1">
      <alignment horizontal="center" vertical="center" wrapText="1"/>
      <protection/>
    </xf>
    <xf numFmtId="0" fontId="16" fillId="0" borderId="11" xfId="61" applyFont="1" applyBorder="1" applyAlignment="1">
      <alignment/>
      <protection/>
    </xf>
    <xf numFmtId="0" fontId="16" fillId="0" borderId="18" xfId="61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vertical="center"/>
    </xf>
    <xf numFmtId="0" fontId="16" fillId="0" borderId="37" xfId="61" applyFont="1" applyBorder="1" applyAlignment="1">
      <alignment horizontal="center" vertical="center" wrapText="1"/>
      <protection/>
    </xf>
    <xf numFmtId="0" fontId="16" fillId="0" borderId="38" xfId="61" applyFont="1" applyBorder="1" applyAlignment="1">
      <alignment/>
      <protection/>
    </xf>
    <xf numFmtId="0" fontId="13" fillId="0" borderId="32" xfId="6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/>
      <protection/>
    </xf>
    <xf numFmtId="0" fontId="16" fillId="0" borderId="28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5" fillId="0" borderId="0" xfId="61" applyFont="1" applyAlignment="1">
      <alignment horizontal="left"/>
      <protection/>
    </xf>
    <xf numFmtId="0" fontId="5" fillId="0" borderId="0" xfId="61" applyFont="1" applyAlignment="1">
      <alignment horizontal="left"/>
      <protection/>
    </xf>
    <xf numFmtId="0" fontId="16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wrapText="1"/>
      <protection/>
    </xf>
    <xf numFmtId="0" fontId="7" fillId="0" borderId="0" xfId="61" applyFont="1" applyAlignment="1">
      <alignment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5" xfId="61" applyFont="1" applyBorder="1" applyAlignment="1">
      <alignment/>
      <protection/>
    </xf>
    <xf numFmtId="0" fontId="2" fillId="0" borderId="0" xfId="61" applyAlignment="1">
      <alignment/>
      <protection/>
    </xf>
    <xf numFmtId="0" fontId="16" fillId="0" borderId="0" xfId="6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2" fillId="0" borderId="0" xfId="61" applyAlignment="1">
      <alignment horizontal="left"/>
      <protection/>
    </xf>
    <xf numFmtId="0" fontId="14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11" fillId="0" borderId="0" xfId="0" applyFont="1" applyAlignment="1">
      <alignment/>
    </xf>
    <xf numFmtId="0" fontId="16" fillId="0" borderId="18" xfId="61" applyFont="1" applyBorder="1" applyAlignment="1">
      <alignment vertical="center" wrapText="1"/>
      <protection/>
    </xf>
    <xf numFmtId="0" fontId="8" fillId="0" borderId="0" xfId="61" applyFont="1" applyAlignment="1">
      <alignment/>
      <protection/>
    </xf>
    <xf numFmtId="0" fontId="0" fillId="0" borderId="0" xfId="0" applyAlignment="1">
      <alignment/>
    </xf>
    <xf numFmtId="0" fontId="12" fillId="0" borderId="0" xfId="61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12" fillId="0" borderId="39" xfId="61" applyFont="1" applyBorder="1" applyAlignment="1">
      <alignment horizontal="center" vertical="center" wrapText="1"/>
      <protection/>
    </xf>
    <xf numFmtId="0" fontId="12" fillId="0" borderId="40" xfId="61" applyFont="1" applyBorder="1" applyAlignment="1">
      <alignment horizontal="center" vertical="center" wrapText="1"/>
      <protection/>
    </xf>
    <xf numFmtId="0" fontId="16" fillId="0" borderId="41" xfId="61" applyFont="1" applyBorder="1" applyAlignment="1">
      <alignment horizontal="center" vertical="center" wrapText="1"/>
      <protection/>
    </xf>
    <xf numFmtId="0" fontId="16" fillId="0" borderId="42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0" xfId="61" applyFont="1" applyAlignment="1">
      <alignment/>
      <protection/>
    </xf>
    <xf numFmtId="0" fontId="8" fillId="0" borderId="0" xfId="61" applyFont="1" applyAlignment="1">
      <alignment horizontal="center"/>
      <protection/>
    </xf>
    <xf numFmtId="0" fontId="16" fillId="0" borderId="43" xfId="6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6" fillId="0" borderId="19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center" wrapText="1"/>
      <protection/>
    </xf>
    <xf numFmtId="0" fontId="15" fillId="0" borderId="19" xfId="61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23" xfId="0" applyFont="1" applyBorder="1" applyAlignment="1">
      <alignment/>
    </xf>
    <xf numFmtId="0" fontId="0" fillId="0" borderId="23" xfId="0" applyBorder="1" applyAlignment="1">
      <alignment/>
    </xf>
    <xf numFmtId="0" fontId="43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44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11</xdr:row>
      <xdr:rowOff>104775</xdr:rowOff>
    </xdr:from>
    <xdr:to>
      <xdr:col>5</xdr:col>
      <xdr:colOff>428625</xdr:colOff>
      <xdr:row>23</xdr:row>
      <xdr:rowOff>9525</xdr:rowOff>
    </xdr:to>
    <xdr:pic>
      <xdr:nvPicPr>
        <xdr:cNvPr id="1" name="Рисунок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105025"/>
          <a:ext cx="13430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49</xdr:row>
      <xdr:rowOff>19050</xdr:rowOff>
    </xdr:from>
    <xdr:to>
      <xdr:col>7</xdr:col>
      <xdr:colOff>276225</xdr:colOff>
      <xdr:row>53</xdr:row>
      <xdr:rowOff>95250</xdr:rowOff>
    </xdr:to>
    <xdr:pic>
      <xdr:nvPicPr>
        <xdr:cNvPr id="2" name="Picture 8" descr="Эмблема ФАИ малень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954405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8</xdr:row>
      <xdr:rowOff>85725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33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971550</xdr:colOff>
      <xdr:row>7</xdr:row>
      <xdr:rowOff>247650</xdr:rowOff>
    </xdr:to>
    <xdr:pic>
      <xdr:nvPicPr>
        <xdr:cNvPr id="2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57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704850</xdr:colOff>
      <xdr:row>7</xdr:row>
      <xdr:rowOff>200025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257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752475</xdr:colOff>
      <xdr:row>7</xdr:row>
      <xdr:rowOff>142875</xdr:rowOff>
    </xdr:to>
    <xdr:pic>
      <xdr:nvPicPr>
        <xdr:cNvPr id="2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1019175</xdr:colOff>
      <xdr:row>9</xdr:row>
      <xdr:rowOff>9525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4382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0</xdr:rowOff>
    </xdr:from>
    <xdr:to>
      <xdr:col>2</xdr:col>
      <xdr:colOff>952500</xdr:colOff>
      <xdr:row>9</xdr:row>
      <xdr:rowOff>19050</xdr:rowOff>
    </xdr:to>
    <xdr:pic>
      <xdr:nvPicPr>
        <xdr:cNvPr id="1" name="Picture 2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0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2</xdr:col>
      <xdr:colOff>523875</xdr:colOff>
      <xdr:row>6</xdr:row>
      <xdr:rowOff>123825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733425</xdr:colOff>
      <xdr:row>8</xdr:row>
      <xdr:rowOff>104775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64">
      <selection activeCell="H80" sqref="H80"/>
    </sheetView>
  </sheetViews>
  <sheetFormatPr defaultColWidth="9.140625" defaultRowHeight="15"/>
  <cols>
    <col min="8" max="8" width="19.8515625" style="0" customWidth="1"/>
    <col min="9" max="9" width="13.8515625" style="0" customWidth="1"/>
  </cols>
  <sheetData>
    <row r="1" spans="1:9" ht="15.75">
      <c r="A1" s="187" t="s">
        <v>174</v>
      </c>
      <c r="B1" s="187"/>
      <c r="C1" s="187"/>
      <c r="D1" s="187"/>
      <c r="E1" s="187"/>
      <c r="F1" s="187"/>
      <c r="G1" s="187"/>
      <c r="H1" s="187"/>
      <c r="I1" s="187"/>
    </row>
    <row r="2" spans="1:9" s="176" customFormat="1" ht="6" customHeight="1">
      <c r="A2" s="182"/>
      <c r="B2" s="182"/>
      <c r="C2" s="182"/>
      <c r="D2" s="182"/>
      <c r="E2" s="182"/>
      <c r="F2" s="182"/>
      <c r="G2" s="182"/>
      <c r="H2" s="182"/>
      <c r="I2" s="182"/>
    </row>
    <row r="3" spans="1:9" ht="15.75">
      <c r="A3" s="187" t="s">
        <v>175</v>
      </c>
      <c r="B3" s="187"/>
      <c r="C3" s="187"/>
      <c r="D3" s="187"/>
      <c r="E3" s="187"/>
      <c r="F3" s="187"/>
      <c r="G3" s="187"/>
      <c r="H3" s="187"/>
      <c r="I3" s="187"/>
    </row>
    <row r="4" spans="1:9" ht="15">
      <c r="A4" s="180"/>
      <c r="B4" s="180"/>
      <c r="C4" s="180"/>
      <c r="D4" s="180"/>
      <c r="E4" s="180"/>
      <c r="F4" s="180"/>
      <c r="G4" s="180"/>
      <c r="H4" s="180"/>
      <c r="I4" s="180"/>
    </row>
    <row r="5" spans="1:9" ht="15">
      <c r="A5" s="180"/>
      <c r="B5" s="180"/>
      <c r="C5" s="180"/>
      <c r="D5" s="180"/>
      <c r="E5" s="180"/>
      <c r="F5" s="180"/>
      <c r="G5" s="180"/>
      <c r="H5" s="180"/>
      <c r="I5" s="180"/>
    </row>
    <row r="6" spans="1:9" ht="15">
      <c r="A6" s="180"/>
      <c r="B6" s="180"/>
      <c r="C6" s="180"/>
      <c r="D6" s="180"/>
      <c r="E6" s="180"/>
      <c r="F6" s="180"/>
      <c r="G6" s="180"/>
      <c r="H6" s="180"/>
      <c r="I6" s="180"/>
    </row>
    <row r="7" spans="1:9" ht="15">
      <c r="A7" s="180"/>
      <c r="B7" s="180"/>
      <c r="C7" s="180"/>
      <c r="D7" s="180"/>
      <c r="E7" s="180"/>
      <c r="F7" s="180"/>
      <c r="G7" s="180"/>
      <c r="H7" s="180"/>
      <c r="I7" s="180"/>
    </row>
    <row r="8" spans="1:9" ht="15">
      <c r="A8" s="180"/>
      <c r="B8" s="180"/>
      <c r="C8" s="180"/>
      <c r="D8" s="180"/>
      <c r="E8" s="180"/>
      <c r="F8" s="180"/>
      <c r="G8" s="180"/>
      <c r="H8" s="180"/>
      <c r="I8" s="180"/>
    </row>
    <row r="9" spans="1:9" ht="15">
      <c r="A9" s="180"/>
      <c r="B9" s="180"/>
      <c r="C9" s="180"/>
      <c r="D9" s="180"/>
      <c r="E9" s="180"/>
      <c r="F9" s="180"/>
      <c r="G9" s="180"/>
      <c r="H9" s="180"/>
      <c r="I9" s="180"/>
    </row>
    <row r="10" spans="1:9" ht="15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9" ht="15">
      <c r="A11" s="180"/>
      <c r="B11" s="180"/>
      <c r="C11" s="180"/>
      <c r="D11" s="180"/>
      <c r="E11" s="180"/>
      <c r="F11" s="180"/>
      <c r="G11" s="180"/>
      <c r="H11" s="180"/>
      <c r="I11" s="180"/>
    </row>
    <row r="12" spans="1:9" ht="15">
      <c r="A12" s="180"/>
      <c r="B12" s="180"/>
      <c r="C12" s="180"/>
      <c r="D12" s="180"/>
      <c r="E12" s="180"/>
      <c r="F12" s="180"/>
      <c r="G12" s="180"/>
      <c r="H12" s="180"/>
      <c r="I12" s="180"/>
    </row>
    <row r="13" spans="1:9" ht="15">
      <c r="A13" s="180"/>
      <c r="B13" s="180"/>
      <c r="C13" s="180"/>
      <c r="D13" s="180"/>
      <c r="E13" s="180"/>
      <c r="F13" s="180"/>
      <c r="G13" s="180"/>
      <c r="H13" s="180"/>
      <c r="I13" s="180"/>
    </row>
    <row r="14" spans="1:9" ht="15">
      <c r="A14" s="180"/>
      <c r="B14" s="180"/>
      <c r="C14" s="180"/>
      <c r="D14" s="180"/>
      <c r="E14" s="180"/>
      <c r="F14" s="180"/>
      <c r="G14" s="180"/>
      <c r="H14" s="180"/>
      <c r="I14" s="180"/>
    </row>
    <row r="15" spans="1:9" ht="15">
      <c r="A15" s="180"/>
      <c r="B15" s="180"/>
      <c r="C15" s="180"/>
      <c r="D15" s="180"/>
      <c r="E15" s="180"/>
      <c r="F15" s="180"/>
      <c r="G15" s="180"/>
      <c r="H15" s="180"/>
      <c r="I15" s="180"/>
    </row>
    <row r="16" spans="1:9" s="176" customFormat="1" ht="15">
      <c r="A16" s="180"/>
      <c r="B16" s="180"/>
      <c r="C16" s="180"/>
      <c r="D16" s="180"/>
      <c r="E16" s="180"/>
      <c r="F16" s="180"/>
      <c r="G16" s="180"/>
      <c r="H16" s="180"/>
      <c r="I16" s="180"/>
    </row>
    <row r="17" spans="1:9" s="176" customFormat="1" ht="15">
      <c r="A17" s="180"/>
      <c r="B17" s="180"/>
      <c r="C17" s="180"/>
      <c r="D17" s="180"/>
      <c r="E17" s="180"/>
      <c r="F17" s="180"/>
      <c r="G17" s="180"/>
      <c r="H17" s="180"/>
      <c r="I17" s="180"/>
    </row>
    <row r="18" spans="1:9" s="176" customFormat="1" ht="15">
      <c r="A18" s="180"/>
      <c r="B18" s="180"/>
      <c r="C18" s="180"/>
      <c r="D18" s="180"/>
      <c r="E18" s="180"/>
      <c r="F18" s="180"/>
      <c r="G18" s="180"/>
      <c r="H18" s="180"/>
      <c r="I18" s="180"/>
    </row>
    <row r="19" spans="1:9" s="176" customFormat="1" ht="15">
      <c r="A19" s="180"/>
      <c r="B19" s="180"/>
      <c r="C19" s="180"/>
      <c r="D19" s="180"/>
      <c r="E19" s="180"/>
      <c r="F19" s="180"/>
      <c r="G19" s="180"/>
      <c r="H19" s="180"/>
      <c r="I19" s="180"/>
    </row>
    <row r="20" spans="1:9" s="176" customFormat="1" ht="15">
      <c r="A20" s="180"/>
      <c r="B20" s="180"/>
      <c r="C20" s="180"/>
      <c r="D20" s="180"/>
      <c r="E20" s="180"/>
      <c r="F20" s="180"/>
      <c r="G20" s="180"/>
      <c r="H20" s="180"/>
      <c r="I20" s="180"/>
    </row>
    <row r="21" spans="1:9" s="176" customFormat="1" ht="15">
      <c r="A21" s="180"/>
      <c r="B21" s="180"/>
      <c r="C21" s="180"/>
      <c r="D21" s="180"/>
      <c r="E21" s="180"/>
      <c r="F21" s="180"/>
      <c r="G21" s="180"/>
      <c r="H21" s="180"/>
      <c r="I21" s="180"/>
    </row>
    <row r="22" spans="1:9" s="176" customFormat="1" ht="15">
      <c r="A22" s="180"/>
      <c r="B22" s="180"/>
      <c r="C22" s="180"/>
      <c r="D22" s="180"/>
      <c r="E22" s="180"/>
      <c r="F22" s="180"/>
      <c r="G22" s="180"/>
      <c r="H22" s="180"/>
      <c r="I22" s="180"/>
    </row>
    <row r="23" spans="1:9" s="176" customFormat="1" ht="15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9" s="176" customFormat="1" ht="15">
      <c r="A24" s="180"/>
      <c r="B24" s="180"/>
      <c r="C24" s="180"/>
      <c r="D24" s="180"/>
      <c r="E24" s="180"/>
      <c r="F24" s="180"/>
      <c r="G24" s="180"/>
      <c r="H24" s="180"/>
      <c r="I24" s="180"/>
    </row>
    <row r="25" spans="1:9" s="176" customFormat="1" ht="15">
      <c r="A25" s="180"/>
      <c r="B25" s="180"/>
      <c r="C25" s="180"/>
      <c r="D25" s="180"/>
      <c r="E25" s="180"/>
      <c r="F25" s="180"/>
      <c r="G25" s="180"/>
      <c r="H25" s="180"/>
      <c r="I25" s="180"/>
    </row>
    <row r="26" spans="1:9" s="176" customFormat="1" ht="15">
      <c r="A26" s="180"/>
      <c r="B26" s="180"/>
      <c r="C26" s="180"/>
      <c r="D26" s="180"/>
      <c r="E26" s="180"/>
      <c r="F26" s="180"/>
      <c r="G26" s="180"/>
      <c r="H26" s="180"/>
      <c r="I26" s="180"/>
    </row>
    <row r="27" spans="1:9" s="176" customFormat="1" ht="15">
      <c r="A27" s="180"/>
      <c r="B27" s="180"/>
      <c r="C27" s="180"/>
      <c r="D27" s="180"/>
      <c r="E27" s="180"/>
      <c r="F27" s="180"/>
      <c r="G27" s="180"/>
      <c r="H27" s="180"/>
      <c r="I27" s="180"/>
    </row>
    <row r="28" spans="1:9" ht="15">
      <c r="A28" s="180"/>
      <c r="B28" s="180"/>
      <c r="C28" s="180"/>
      <c r="D28" s="180"/>
      <c r="E28" s="180"/>
      <c r="F28" s="180"/>
      <c r="G28" s="180"/>
      <c r="H28" s="180"/>
      <c r="I28" s="180"/>
    </row>
    <row r="29" spans="1:9" ht="21">
      <c r="A29" s="188" t="s">
        <v>173</v>
      </c>
      <c r="B29" s="188"/>
      <c r="C29" s="188"/>
      <c r="D29" s="188"/>
      <c r="E29" s="188"/>
      <c r="F29" s="188"/>
      <c r="G29" s="188"/>
      <c r="H29" s="188"/>
      <c r="I29" s="188"/>
    </row>
    <row r="30" spans="1:9" ht="14.25" customHeight="1">
      <c r="A30" s="180"/>
      <c r="B30" s="180"/>
      <c r="C30" s="180"/>
      <c r="D30" s="180"/>
      <c r="E30" s="180"/>
      <c r="F30" s="180"/>
      <c r="G30" s="180"/>
      <c r="H30" s="180"/>
      <c r="I30" s="180"/>
    </row>
    <row r="31" spans="1:9" ht="18.75">
      <c r="A31" s="189" t="s">
        <v>176</v>
      </c>
      <c r="B31" s="189"/>
      <c r="C31" s="189"/>
      <c r="D31" s="189"/>
      <c r="E31" s="189"/>
      <c r="F31" s="189"/>
      <c r="G31" s="189"/>
      <c r="H31" s="189"/>
      <c r="I31" s="189"/>
    </row>
    <row r="32" spans="1:9" ht="13.5" customHeight="1">
      <c r="A32" s="180"/>
      <c r="B32" s="180"/>
      <c r="C32" s="180"/>
      <c r="D32" s="180"/>
      <c r="E32" s="180"/>
      <c r="F32" s="180"/>
      <c r="G32" s="180"/>
      <c r="H32" s="180"/>
      <c r="I32" s="180"/>
    </row>
    <row r="33" spans="1:9" ht="18.75">
      <c r="A33" s="190" t="s">
        <v>177</v>
      </c>
      <c r="B33" s="190"/>
      <c r="C33" s="190"/>
      <c r="D33" s="190"/>
      <c r="E33" s="190"/>
      <c r="F33" s="190"/>
      <c r="G33" s="190"/>
      <c r="H33" s="190"/>
      <c r="I33" s="190"/>
    </row>
    <row r="34" spans="1:9" ht="16.5" customHeight="1">
      <c r="A34" s="180"/>
      <c r="B34" s="180"/>
      <c r="C34" s="180"/>
      <c r="D34" s="180"/>
      <c r="E34" s="180"/>
      <c r="F34" s="180"/>
      <c r="G34" s="180"/>
      <c r="H34" s="180"/>
      <c r="I34" s="180"/>
    </row>
    <row r="35" spans="1:9" ht="18.75">
      <c r="A35" s="190" t="s">
        <v>178</v>
      </c>
      <c r="B35" s="190"/>
      <c r="C35" s="190"/>
      <c r="D35" s="190"/>
      <c r="E35" s="190"/>
      <c r="F35" s="190"/>
      <c r="G35" s="190"/>
      <c r="H35" s="190"/>
      <c r="I35" s="190"/>
    </row>
    <row r="36" spans="1:9" ht="13.5" customHeight="1">
      <c r="A36" s="180"/>
      <c r="B36" s="180"/>
      <c r="C36" s="180"/>
      <c r="D36" s="180"/>
      <c r="E36" s="180"/>
      <c r="F36" s="180"/>
      <c r="G36" s="180"/>
      <c r="H36" s="180"/>
      <c r="I36" s="180"/>
    </row>
    <row r="37" spans="1:9" ht="18.75">
      <c r="A37" s="190" t="s">
        <v>179</v>
      </c>
      <c r="B37" s="190"/>
      <c r="C37" s="190"/>
      <c r="D37" s="190"/>
      <c r="E37" s="190"/>
      <c r="F37" s="190"/>
      <c r="G37" s="190"/>
      <c r="H37" s="190"/>
      <c r="I37" s="190"/>
    </row>
    <row r="38" spans="1:9" ht="15">
      <c r="A38" s="180"/>
      <c r="B38" s="180"/>
      <c r="C38" s="180"/>
      <c r="D38" s="180"/>
      <c r="E38" s="180"/>
      <c r="F38" s="180"/>
      <c r="G38" s="180"/>
      <c r="H38" s="180"/>
      <c r="I38" s="180"/>
    </row>
    <row r="39" spans="1:9" ht="15">
      <c r="A39" s="180"/>
      <c r="B39" s="180"/>
      <c r="C39" s="180"/>
      <c r="D39" s="180"/>
      <c r="E39" s="180"/>
      <c r="F39" s="180"/>
      <c r="G39" s="180"/>
      <c r="H39" s="180"/>
      <c r="I39" s="180"/>
    </row>
    <row r="40" spans="1:9" ht="15">
      <c r="A40" s="180"/>
      <c r="B40" s="180"/>
      <c r="C40" s="180"/>
      <c r="D40" s="180"/>
      <c r="E40" s="180"/>
      <c r="F40" s="180"/>
      <c r="G40" s="180"/>
      <c r="H40" s="180"/>
      <c r="I40" s="180"/>
    </row>
    <row r="41" spans="1:9" ht="15">
      <c r="A41" s="180"/>
      <c r="B41" s="180"/>
      <c r="C41" s="180"/>
      <c r="D41" s="180"/>
      <c r="E41" s="180"/>
      <c r="F41" s="180"/>
      <c r="G41" s="180"/>
      <c r="H41" s="180"/>
      <c r="I41" s="180"/>
    </row>
    <row r="42" spans="1:9" ht="15">
      <c r="A42" s="180"/>
      <c r="B42" s="180"/>
      <c r="C42" s="180"/>
      <c r="D42" s="180"/>
      <c r="E42" s="180"/>
      <c r="F42" s="180"/>
      <c r="G42" s="180"/>
      <c r="H42" s="180"/>
      <c r="I42" s="180"/>
    </row>
    <row r="43" spans="1:9" ht="15">
      <c r="A43" s="180"/>
      <c r="B43" s="180"/>
      <c r="C43" s="180"/>
      <c r="D43" s="180"/>
      <c r="E43" s="180"/>
      <c r="F43" s="180"/>
      <c r="G43" s="180"/>
      <c r="H43" s="180"/>
      <c r="I43" s="180"/>
    </row>
    <row r="44" spans="1:9" ht="15">
      <c r="A44" s="180"/>
      <c r="B44" s="180"/>
      <c r="C44" s="180"/>
      <c r="D44" s="180"/>
      <c r="E44" s="180"/>
      <c r="F44" s="180"/>
      <c r="G44" s="180"/>
      <c r="H44" s="180"/>
      <c r="I44" s="180"/>
    </row>
    <row r="45" spans="1:9" s="176" customFormat="1" ht="15">
      <c r="A45" s="180"/>
      <c r="B45" s="180"/>
      <c r="C45" s="180"/>
      <c r="D45" s="180"/>
      <c r="E45" s="180"/>
      <c r="F45" s="180"/>
      <c r="G45" s="180"/>
      <c r="H45" s="180"/>
      <c r="I45" s="180"/>
    </row>
    <row r="46" spans="1:9" s="176" customFormat="1" ht="15">
      <c r="A46" s="180"/>
      <c r="B46" s="180"/>
      <c r="C46" s="180"/>
      <c r="D46" s="180"/>
      <c r="E46" s="180"/>
      <c r="F46" s="180"/>
      <c r="G46" s="180"/>
      <c r="H46" s="180"/>
      <c r="I46" s="180"/>
    </row>
    <row r="47" spans="1:9" ht="15">
      <c r="A47" s="180"/>
      <c r="B47" s="180"/>
      <c r="C47" s="180"/>
      <c r="D47" s="180"/>
      <c r="E47" s="180"/>
      <c r="F47" s="180"/>
      <c r="G47" s="180"/>
      <c r="H47" s="180"/>
      <c r="I47" s="180"/>
    </row>
    <row r="48" spans="1:9" ht="15">
      <c r="A48" s="180"/>
      <c r="B48" s="180"/>
      <c r="C48" s="180"/>
      <c r="D48" s="180"/>
      <c r="E48" s="180"/>
      <c r="F48" s="180"/>
      <c r="G48" s="180"/>
      <c r="H48" s="180"/>
      <c r="I48" s="180"/>
    </row>
    <row r="49" spans="1:9" s="181" customFormat="1" ht="18.75">
      <c r="A49" s="187" t="s">
        <v>180</v>
      </c>
      <c r="B49" s="187"/>
      <c r="C49" s="187"/>
      <c r="D49" s="187"/>
      <c r="E49" s="187"/>
      <c r="F49" s="187"/>
      <c r="G49" s="187"/>
      <c r="H49" s="187"/>
      <c r="I49" s="187"/>
    </row>
    <row r="51" spans="1:9" ht="20.25">
      <c r="A51" s="177" t="s">
        <v>169</v>
      </c>
      <c r="B51" s="183"/>
      <c r="C51" s="183"/>
      <c r="D51" s="183"/>
      <c r="E51" s="183"/>
      <c r="F51" s="183"/>
      <c r="G51" s="183"/>
      <c r="H51" s="183"/>
      <c r="I51" s="183"/>
    </row>
    <row r="52" spans="1:9" ht="15">
      <c r="A52" s="183"/>
      <c r="B52" s="183"/>
      <c r="C52" s="183"/>
      <c r="D52" s="183"/>
      <c r="E52" s="183"/>
      <c r="F52" s="183"/>
      <c r="G52" s="183"/>
      <c r="H52" s="183"/>
      <c r="I52" s="183"/>
    </row>
    <row r="53" spans="1:9" ht="15">
      <c r="A53" s="183"/>
      <c r="B53" s="183"/>
      <c r="C53" s="183"/>
      <c r="D53" s="183"/>
      <c r="E53" s="183"/>
      <c r="F53" s="183"/>
      <c r="G53" s="183"/>
      <c r="H53" s="183"/>
      <c r="I53" s="183"/>
    </row>
    <row r="54" spans="1:9" ht="20.25">
      <c r="A54" s="185" t="s">
        <v>182</v>
      </c>
      <c r="B54" s="178"/>
      <c r="C54" s="183"/>
      <c r="D54" s="183"/>
      <c r="E54" s="183"/>
      <c r="F54" s="183"/>
      <c r="G54" s="183"/>
      <c r="H54" s="183"/>
      <c r="I54" s="183"/>
    </row>
    <row r="55" spans="1:9" ht="15">
      <c r="A55" s="183"/>
      <c r="B55" s="183"/>
      <c r="C55" s="183"/>
      <c r="D55" s="183"/>
      <c r="E55" s="183"/>
      <c r="F55" s="183"/>
      <c r="G55" s="183"/>
      <c r="H55" s="183"/>
      <c r="I55" s="183"/>
    </row>
    <row r="56" spans="1:9" ht="18.75">
      <c r="A56" s="191" t="s">
        <v>193</v>
      </c>
      <c r="B56" s="191"/>
      <c r="C56" s="191"/>
      <c r="D56" s="191"/>
      <c r="E56" s="191"/>
      <c r="F56" s="191"/>
      <c r="G56" s="191"/>
      <c r="H56" s="191"/>
      <c r="I56" s="191"/>
    </row>
    <row r="57" spans="1:9" ht="15.75">
      <c r="A57" s="184"/>
      <c r="B57" s="184"/>
      <c r="C57" s="184"/>
      <c r="D57" s="184"/>
      <c r="E57" s="184"/>
      <c r="F57" s="184"/>
      <c r="G57" s="184"/>
      <c r="H57" s="184"/>
      <c r="I57" s="184"/>
    </row>
    <row r="58" spans="1:9" ht="18.75">
      <c r="A58" s="191" t="s">
        <v>190</v>
      </c>
      <c r="B58" s="191"/>
      <c r="C58" s="191"/>
      <c r="D58" s="191"/>
      <c r="E58" s="191"/>
      <c r="F58" s="191"/>
      <c r="G58" s="191"/>
      <c r="H58" s="191"/>
      <c r="I58" s="191"/>
    </row>
    <row r="59" spans="1:9" ht="15.75">
      <c r="A59" s="184"/>
      <c r="B59" s="184"/>
      <c r="C59" s="184"/>
      <c r="D59" s="184"/>
      <c r="E59" s="184"/>
      <c r="F59" s="184"/>
      <c r="G59" s="184"/>
      <c r="H59" s="184"/>
      <c r="I59" s="184"/>
    </row>
    <row r="60" spans="1:9" ht="18.75">
      <c r="A60" s="191" t="s">
        <v>189</v>
      </c>
      <c r="B60" s="191"/>
      <c r="C60" s="191"/>
      <c r="D60" s="191"/>
      <c r="E60" s="191"/>
      <c r="F60" s="191"/>
      <c r="G60" s="191"/>
      <c r="H60" s="191"/>
      <c r="I60" s="191"/>
    </row>
    <row r="63" spans="1:4" ht="18.75">
      <c r="A63" s="192" t="s">
        <v>181</v>
      </c>
      <c r="B63" s="192"/>
      <c r="C63" s="192"/>
      <c r="D63" s="192"/>
    </row>
    <row r="65" spans="1:8" ht="18.75">
      <c r="A65" s="191" t="s">
        <v>188</v>
      </c>
      <c r="B65" s="193"/>
      <c r="C65" s="193"/>
      <c r="D65" s="193"/>
      <c r="E65" s="193"/>
      <c r="F65" s="193"/>
      <c r="G65" s="193"/>
      <c r="H65" s="193"/>
    </row>
    <row r="68" spans="1:3" ht="18.75">
      <c r="A68" s="192" t="s">
        <v>183</v>
      </c>
      <c r="B68" s="194"/>
      <c r="C68" s="194"/>
    </row>
    <row r="70" spans="1:8" ht="18.75">
      <c r="A70" s="191" t="s">
        <v>205</v>
      </c>
      <c r="B70" s="193"/>
      <c r="C70" s="193"/>
      <c r="D70" s="193"/>
      <c r="E70" s="193"/>
      <c r="F70" s="193"/>
      <c r="G70" s="193"/>
      <c r="H70" s="193"/>
    </row>
    <row r="72" spans="1:8" ht="18.75">
      <c r="A72" s="191" t="s">
        <v>204</v>
      </c>
      <c r="B72" s="191"/>
      <c r="C72" s="191"/>
      <c r="D72" s="191"/>
      <c r="E72" s="191"/>
      <c r="F72" s="191"/>
      <c r="G72" s="191"/>
      <c r="H72" s="191"/>
    </row>
    <row r="73" spans="1:8" ht="18.75">
      <c r="A73" s="179"/>
      <c r="B73" s="179"/>
      <c r="C73" s="179"/>
      <c r="D73" s="179"/>
      <c r="E73" s="179"/>
      <c r="F73" s="179"/>
      <c r="G73" s="179"/>
      <c r="H73" s="179"/>
    </row>
    <row r="74" spans="1:8" ht="18.75">
      <c r="A74" s="191" t="s">
        <v>185</v>
      </c>
      <c r="B74" s="191"/>
      <c r="C74" s="191"/>
      <c r="D74" s="191"/>
      <c r="E74" s="191"/>
      <c r="F74" s="191"/>
      <c r="G74" s="191"/>
      <c r="H74" s="191"/>
    </row>
    <row r="76" spans="1:8" ht="18.75">
      <c r="A76" s="191" t="s">
        <v>202</v>
      </c>
      <c r="B76" s="191"/>
      <c r="C76" s="191"/>
      <c r="D76" s="191"/>
      <c r="E76" s="191"/>
      <c r="F76" s="191"/>
      <c r="G76" s="191"/>
      <c r="H76" s="191"/>
    </row>
    <row r="77" spans="1:8" ht="18.75">
      <c r="A77" s="179"/>
      <c r="B77" s="179"/>
      <c r="C77" s="179"/>
      <c r="D77" s="179"/>
      <c r="E77" s="179"/>
      <c r="F77" s="179"/>
      <c r="G77" s="179"/>
      <c r="H77" s="179"/>
    </row>
    <row r="78" spans="1:8" ht="18.75">
      <c r="A78" s="191" t="s">
        <v>203</v>
      </c>
      <c r="B78" s="191"/>
      <c r="C78" s="191"/>
      <c r="D78" s="191"/>
      <c r="E78" s="191"/>
      <c r="F78" s="191"/>
      <c r="G78" s="191"/>
      <c r="H78" s="191"/>
    </row>
    <row r="81" spans="1:11" ht="18.75">
      <c r="A81" s="192" t="s">
        <v>170</v>
      </c>
      <c r="B81" s="193"/>
      <c r="C81" s="193"/>
      <c r="D81" s="193"/>
      <c r="K81" s="176" t="s">
        <v>184</v>
      </c>
    </row>
    <row r="83" spans="1:5" ht="18.75">
      <c r="A83" s="191" t="s">
        <v>186</v>
      </c>
      <c r="B83" s="191"/>
      <c r="C83" s="191"/>
      <c r="D83" s="191"/>
      <c r="E83" s="191"/>
    </row>
    <row r="85" spans="1:3" ht="18.75">
      <c r="A85" s="192" t="s">
        <v>187</v>
      </c>
      <c r="B85" s="192"/>
      <c r="C85" s="192"/>
    </row>
    <row r="87" spans="1:4" ht="18.75">
      <c r="A87" s="191" t="s">
        <v>171</v>
      </c>
      <c r="B87" s="193"/>
      <c r="C87" s="193"/>
      <c r="D87" s="193"/>
    </row>
    <row r="90" spans="1:3" ht="15.75">
      <c r="A90" s="195" t="s">
        <v>172</v>
      </c>
      <c r="B90" s="196"/>
      <c r="C90" s="196"/>
    </row>
    <row r="92" spans="1:5" ht="18.75">
      <c r="A92" s="191" t="s">
        <v>192</v>
      </c>
      <c r="B92" s="193"/>
      <c r="C92" s="193"/>
      <c r="D92" s="193"/>
      <c r="E92" s="193"/>
    </row>
  </sheetData>
  <sheetProtection/>
  <mergeCells count="25">
    <mergeCell ref="A92:E92"/>
    <mergeCell ref="A78:H78"/>
    <mergeCell ref="A81:D81"/>
    <mergeCell ref="A83:E83"/>
    <mergeCell ref="A85:C85"/>
    <mergeCell ref="A87:D87"/>
    <mergeCell ref="A90:C90"/>
    <mergeCell ref="A65:H65"/>
    <mergeCell ref="A68:C68"/>
    <mergeCell ref="A70:H70"/>
    <mergeCell ref="A72:H72"/>
    <mergeCell ref="A74:H74"/>
    <mergeCell ref="A76:H76"/>
    <mergeCell ref="A37:I37"/>
    <mergeCell ref="A49:I49"/>
    <mergeCell ref="A56:I56"/>
    <mergeCell ref="A58:I58"/>
    <mergeCell ref="A60:I60"/>
    <mergeCell ref="A63:D63"/>
    <mergeCell ref="A1:I1"/>
    <mergeCell ref="A3:I3"/>
    <mergeCell ref="A29:I29"/>
    <mergeCell ref="A31:I31"/>
    <mergeCell ref="A33:I33"/>
    <mergeCell ref="A35:I3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00390625" style="0" customWidth="1"/>
    <col min="2" max="2" width="4.28125" style="0" customWidth="1"/>
    <col min="3" max="3" width="20.00390625" style="0" customWidth="1"/>
    <col min="4" max="4" width="8.8515625" style="0" customWidth="1"/>
    <col min="5" max="5" width="7.8515625" style="0" customWidth="1"/>
    <col min="6" max="7" width="6.57421875" style="0" customWidth="1"/>
    <col min="8" max="8" width="6.28125" style="0" customWidth="1"/>
    <col min="9" max="9" width="4.8515625" style="0" customWidth="1"/>
    <col min="10" max="10" width="4.57421875" style="0" customWidth="1"/>
    <col min="11" max="11" width="8.421875" style="0" customWidth="1"/>
    <col min="12" max="12" width="7.28125" style="0" customWidth="1"/>
  </cols>
  <sheetData>
    <row r="1" s="165" customFormat="1" ht="15"/>
    <row r="2" spans="1:13" ht="15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2"/>
    </row>
    <row r="3" spans="1:13" ht="15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4"/>
    </row>
    <row r="4" spans="1:13" ht="15.75">
      <c r="A4" s="213" t="s">
        <v>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14"/>
    </row>
    <row r="5" spans="1:13" ht="15.75" customHeight="1">
      <c r="A5" s="211"/>
      <c r="B5" s="211"/>
      <c r="C5" s="211"/>
      <c r="D5" s="211"/>
      <c r="E5" s="211"/>
      <c r="F5" s="211"/>
      <c r="G5" s="211"/>
      <c r="H5" s="211"/>
      <c r="I5" s="211"/>
      <c r="J5" s="215" t="s">
        <v>138</v>
      </c>
      <c r="K5" s="216"/>
      <c r="L5" s="217"/>
      <c r="M5" s="217"/>
    </row>
    <row r="6" spans="1:13" ht="15.75">
      <c r="A6" s="211" t="s">
        <v>12</v>
      </c>
      <c r="B6" s="211"/>
      <c r="C6" s="211"/>
      <c r="D6" s="211"/>
      <c r="E6" s="211"/>
      <c r="F6" s="211"/>
      <c r="G6" s="211"/>
      <c r="H6" s="211"/>
      <c r="I6" s="211"/>
      <c r="J6" s="216"/>
      <c r="K6" s="216"/>
      <c r="L6" s="217"/>
      <c r="M6" s="217"/>
    </row>
    <row r="7" spans="1:13" ht="15.75">
      <c r="A7" s="211" t="s">
        <v>11</v>
      </c>
      <c r="B7" s="211"/>
      <c r="C7" s="211"/>
      <c r="D7" s="211"/>
      <c r="E7" s="211"/>
      <c r="F7" s="211"/>
      <c r="G7" s="211"/>
      <c r="H7" s="211"/>
      <c r="I7" s="211"/>
      <c r="J7" s="216"/>
      <c r="K7" s="216"/>
      <c r="L7" s="217"/>
      <c r="M7" s="217"/>
    </row>
    <row r="8" spans="1:13" ht="20.25">
      <c r="A8" s="211" t="s">
        <v>32</v>
      </c>
      <c r="B8" s="211"/>
      <c r="C8" s="211"/>
      <c r="D8" s="211"/>
      <c r="E8" s="211"/>
      <c r="F8" s="211"/>
      <c r="G8" s="211"/>
      <c r="H8" s="211"/>
      <c r="I8" s="211"/>
      <c r="J8" s="216"/>
      <c r="K8" s="216"/>
      <c r="L8" s="217"/>
      <c r="M8" s="217"/>
    </row>
    <row r="9" spans="1:13" ht="16.5" thickBot="1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  <c r="L9" s="16"/>
      <c r="M9" s="16"/>
    </row>
    <row r="10" spans="1:13" ht="15" customHeight="1">
      <c r="A10" s="218" t="s">
        <v>0</v>
      </c>
      <c r="B10" s="201" t="s">
        <v>1</v>
      </c>
      <c r="C10" s="201" t="s">
        <v>2</v>
      </c>
      <c r="D10" s="203" t="s">
        <v>57</v>
      </c>
      <c r="E10" s="207" t="s">
        <v>3</v>
      </c>
      <c r="F10" s="201" t="s">
        <v>4</v>
      </c>
      <c r="G10" s="201"/>
      <c r="H10" s="201"/>
      <c r="I10" s="201" t="s">
        <v>5</v>
      </c>
      <c r="J10" s="209"/>
      <c r="K10" s="205" t="s">
        <v>6</v>
      </c>
      <c r="L10" s="197" t="s">
        <v>7</v>
      </c>
      <c r="M10" s="12"/>
    </row>
    <row r="11" spans="1:13" ht="15.75" thickBot="1">
      <c r="A11" s="219"/>
      <c r="B11" s="202"/>
      <c r="C11" s="202"/>
      <c r="D11" s="204"/>
      <c r="E11" s="208"/>
      <c r="F11" s="19">
        <v>1</v>
      </c>
      <c r="G11" s="19">
        <v>2</v>
      </c>
      <c r="H11" s="19">
        <v>3</v>
      </c>
      <c r="I11" s="19">
        <v>1</v>
      </c>
      <c r="J11" s="20">
        <v>2</v>
      </c>
      <c r="K11" s="206"/>
      <c r="L11" s="198"/>
      <c r="M11" s="12"/>
    </row>
    <row r="12" spans="1:13" ht="21" customHeight="1">
      <c r="A12" s="29">
        <v>1</v>
      </c>
      <c r="B12" s="98">
        <v>16</v>
      </c>
      <c r="C12" s="136" t="s">
        <v>96</v>
      </c>
      <c r="D12" s="137" t="s">
        <v>58</v>
      </c>
      <c r="E12" s="70" t="s">
        <v>69</v>
      </c>
      <c r="F12" s="108">
        <v>180</v>
      </c>
      <c r="G12" s="108">
        <v>180</v>
      </c>
      <c r="H12" s="108">
        <v>180</v>
      </c>
      <c r="I12" s="104"/>
      <c r="J12" s="104"/>
      <c r="K12" s="83">
        <f aca="true" t="shared" si="0" ref="K12:K29">SUM(F12:J12)</f>
        <v>540</v>
      </c>
      <c r="L12" s="112">
        <v>1</v>
      </c>
      <c r="M12" s="12"/>
    </row>
    <row r="13" spans="1:13" ht="20.25" customHeight="1">
      <c r="A13" s="22">
        <v>2</v>
      </c>
      <c r="B13" s="98">
        <v>6</v>
      </c>
      <c r="C13" s="134" t="s">
        <v>89</v>
      </c>
      <c r="D13" s="133" t="s">
        <v>82</v>
      </c>
      <c r="E13" s="70" t="s">
        <v>107</v>
      </c>
      <c r="F13" s="86">
        <v>180</v>
      </c>
      <c r="G13" s="87">
        <v>157</v>
      </c>
      <c r="H13" s="87">
        <v>140</v>
      </c>
      <c r="I13" s="87"/>
      <c r="J13" s="87"/>
      <c r="K13" s="87">
        <f t="shared" si="0"/>
        <v>477</v>
      </c>
      <c r="L13" s="113">
        <v>2</v>
      </c>
      <c r="M13" s="12"/>
    </row>
    <row r="14" spans="1:13" ht="20.25" customHeight="1">
      <c r="A14" s="22">
        <v>3</v>
      </c>
      <c r="B14" s="98">
        <v>12</v>
      </c>
      <c r="C14" s="132" t="s">
        <v>93</v>
      </c>
      <c r="D14" s="133" t="s">
        <v>82</v>
      </c>
      <c r="E14" s="70" t="s">
        <v>110</v>
      </c>
      <c r="F14" s="87">
        <v>102</v>
      </c>
      <c r="G14" s="86">
        <v>180</v>
      </c>
      <c r="H14" s="86">
        <v>180</v>
      </c>
      <c r="I14" s="87"/>
      <c r="J14" s="87"/>
      <c r="K14" s="87">
        <f t="shared" si="0"/>
        <v>462</v>
      </c>
      <c r="L14" s="113">
        <v>3</v>
      </c>
      <c r="M14" s="12"/>
    </row>
    <row r="15" spans="1:13" ht="21" customHeight="1">
      <c r="A15" s="22">
        <v>4</v>
      </c>
      <c r="B15" s="98">
        <v>23</v>
      </c>
      <c r="C15" s="141" t="s">
        <v>102</v>
      </c>
      <c r="D15" s="160" t="s">
        <v>114</v>
      </c>
      <c r="E15" s="106" t="s">
        <v>121</v>
      </c>
      <c r="F15" s="87">
        <v>138</v>
      </c>
      <c r="G15" s="87">
        <v>132</v>
      </c>
      <c r="H15" s="86">
        <v>180</v>
      </c>
      <c r="I15" s="87"/>
      <c r="J15" s="87"/>
      <c r="K15" s="87">
        <f t="shared" si="0"/>
        <v>450</v>
      </c>
      <c r="L15" s="114">
        <v>4</v>
      </c>
      <c r="M15" s="12"/>
    </row>
    <row r="16" spans="1:13" ht="22.5" customHeight="1">
      <c r="A16" s="22">
        <v>5</v>
      </c>
      <c r="B16" s="106">
        <v>26</v>
      </c>
      <c r="C16" s="143" t="s">
        <v>104</v>
      </c>
      <c r="D16" s="137" t="s">
        <v>115</v>
      </c>
      <c r="E16" s="99" t="s">
        <v>117</v>
      </c>
      <c r="F16" s="87">
        <v>110</v>
      </c>
      <c r="G16" s="87">
        <v>152</v>
      </c>
      <c r="H16" s="87">
        <v>140</v>
      </c>
      <c r="I16" s="87"/>
      <c r="J16" s="87"/>
      <c r="K16" s="82">
        <f t="shared" si="0"/>
        <v>402</v>
      </c>
      <c r="L16" s="114">
        <v>5</v>
      </c>
      <c r="M16" s="12"/>
    </row>
    <row r="17" spans="1:13" ht="21.75" customHeight="1">
      <c r="A17" s="22">
        <v>6</v>
      </c>
      <c r="B17" s="98">
        <v>14</v>
      </c>
      <c r="C17" s="134" t="s">
        <v>128</v>
      </c>
      <c r="D17" s="133" t="s">
        <v>56</v>
      </c>
      <c r="E17" s="70" t="s">
        <v>66</v>
      </c>
      <c r="F17" s="86">
        <v>180</v>
      </c>
      <c r="G17" s="87">
        <v>68</v>
      </c>
      <c r="H17" s="87">
        <v>126</v>
      </c>
      <c r="I17" s="87"/>
      <c r="J17" s="87"/>
      <c r="K17" s="87">
        <f t="shared" si="0"/>
        <v>374</v>
      </c>
      <c r="L17" s="114">
        <v>6</v>
      </c>
      <c r="M17" s="12"/>
    </row>
    <row r="18" spans="1:13" ht="19.5" customHeight="1">
      <c r="A18" s="22">
        <v>7</v>
      </c>
      <c r="B18" s="98">
        <v>22</v>
      </c>
      <c r="C18" s="132" t="s">
        <v>101</v>
      </c>
      <c r="D18" s="140" t="s">
        <v>114</v>
      </c>
      <c r="E18" s="106" t="s">
        <v>68</v>
      </c>
      <c r="F18" s="87">
        <v>164</v>
      </c>
      <c r="G18" s="87">
        <v>147</v>
      </c>
      <c r="H18" s="87">
        <v>0</v>
      </c>
      <c r="I18" s="87"/>
      <c r="J18" s="87"/>
      <c r="K18" s="87">
        <f t="shared" si="0"/>
        <v>311</v>
      </c>
      <c r="L18" s="114">
        <v>7</v>
      </c>
      <c r="M18" s="23"/>
    </row>
    <row r="19" spans="1:13" ht="21" customHeight="1">
      <c r="A19" s="22">
        <v>8</v>
      </c>
      <c r="B19" s="98">
        <v>4</v>
      </c>
      <c r="C19" s="132" t="s">
        <v>87</v>
      </c>
      <c r="D19" s="133" t="s">
        <v>83</v>
      </c>
      <c r="E19" s="70" t="s">
        <v>65</v>
      </c>
      <c r="F19" s="87">
        <v>0</v>
      </c>
      <c r="G19" s="87">
        <v>88</v>
      </c>
      <c r="H19" s="86">
        <v>180</v>
      </c>
      <c r="I19" s="87"/>
      <c r="J19" s="87"/>
      <c r="K19" s="87">
        <f t="shared" si="0"/>
        <v>268</v>
      </c>
      <c r="L19" s="114">
        <v>8</v>
      </c>
      <c r="M19" s="23"/>
    </row>
    <row r="20" spans="1:13" ht="21" customHeight="1">
      <c r="A20" s="22">
        <v>9</v>
      </c>
      <c r="B20" s="106">
        <v>28</v>
      </c>
      <c r="C20" s="143" t="s">
        <v>105</v>
      </c>
      <c r="D20" s="137" t="s">
        <v>115</v>
      </c>
      <c r="E20" s="99" t="s">
        <v>118</v>
      </c>
      <c r="F20" s="87">
        <v>115</v>
      </c>
      <c r="G20" s="87">
        <v>0</v>
      </c>
      <c r="H20" s="87">
        <v>151</v>
      </c>
      <c r="I20" s="87"/>
      <c r="J20" s="87"/>
      <c r="K20" s="87">
        <f t="shared" si="0"/>
        <v>266</v>
      </c>
      <c r="L20" s="114">
        <v>9</v>
      </c>
      <c r="M20" s="23"/>
    </row>
    <row r="21" spans="1:13" ht="19.5" customHeight="1">
      <c r="A21" s="22">
        <v>10</v>
      </c>
      <c r="B21" s="98">
        <v>18</v>
      </c>
      <c r="C21" s="134" t="s">
        <v>125</v>
      </c>
      <c r="D21" s="148" t="s">
        <v>82</v>
      </c>
      <c r="E21" s="70" t="s">
        <v>64</v>
      </c>
      <c r="F21" s="87">
        <v>162</v>
      </c>
      <c r="G21" s="87">
        <v>98</v>
      </c>
      <c r="H21" s="87">
        <v>0</v>
      </c>
      <c r="I21" s="87"/>
      <c r="J21" s="87"/>
      <c r="K21" s="87">
        <f t="shared" si="0"/>
        <v>260</v>
      </c>
      <c r="L21" s="114">
        <v>10</v>
      </c>
      <c r="M21" s="23"/>
    </row>
    <row r="22" spans="1:13" ht="21" customHeight="1">
      <c r="A22" s="22">
        <v>11</v>
      </c>
      <c r="B22" s="106">
        <v>25</v>
      </c>
      <c r="C22" s="132" t="s">
        <v>122</v>
      </c>
      <c r="D22" s="140" t="s">
        <v>115</v>
      </c>
      <c r="E22" s="70" t="s">
        <v>116</v>
      </c>
      <c r="F22" s="87">
        <v>0</v>
      </c>
      <c r="G22" s="87">
        <v>125</v>
      </c>
      <c r="H22" s="87">
        <v>121</v>
      </c>
      <c r="I22" s="87"/>
      <c r="J22" s="87"/>
      <c r="K22" s="87">
        <f t="shared" si="0"/>
        <v>246</v>
      </c>
      <c r="L22" s="114">
        <v>11</v>
      </c>
      <c r="M22" s="23"/>
    </row>
    <row r="23" spans="1:13" ht="19.5" customHeight="1">
      <c r="A23" s="22">
        <v>12</v>
      </c>
      <c r="B23" s="106">
        <v>24</v>
      </c>
      <c r="C23" s="130" t="s">
        <v>103</v>
      </c>
      <c r="D23" s="140" t="s">
        <v>115</v>
      </c>
      <c r="E23" s="99" t="s">
        <v>67</v>
      </c>
      <c r="F23" s="87">
        <v>97</v>
      </c>
      <c r="G23" s="87">
        <v>0</v>
      </c>
      <c r="H23" s="87">
        <v>146</v>
      </c>
      <c r="I23" s="87"/>
      <c r="J23" s="87"/>
      <c r="K23" s="87">
        <f t="shared" si="0"/>
        <v>243</v>
      </c>
      <c r="L23" s="114">
        <v>12</v>
      </c>
      <c r="M23" s="23"/>
    </row>
    <row r="24" spans="1:13" ht="20.25" customHeight="1">
      <c r="A24" s="34">
        <v>13</v>
      </c>
      <c r="B24" s="98">
        <v>5</v>
      </c>
      <c r="C24" s="132" t="s">
        <v>88</v>
      </c>
      <c r="D24" s="133" t="s">
        <v>82</v>
      </c>
      <c r="E24" s="70" t="s">
        <v>60</v>
      </c>
      <c r="F24" s="91">
        <v>112</v>
      </c>
      <c r="G24" s="91">
        <v>78</v>
      </c>
      <c r="H24" s="91">
        <v>43</v>
      </c>
      <c r="I24" s="91"/>
      <c r="J24" s="91"/>
      <c r="K24" s="91">
        <f t="shared" si="0"/>
        <v>233</v>
      </c>
      <c r="L24" s="114">
        <v>13</v>
      </c>
      <c r="M24" s="23"/>
    </row>
    <row r="25" spans="1:13" ht="21" customHeight="1">
      <c r="A25" s="34">
        <v>14</v>
      </c>
      <c r="B25" s="98">
        <v>15</v>
      </c>
      <c r="C25" s="134" t="s">
        <v>95</v>
      </c>
      <c r="D25" s="133" t="s">
        <v>82</v>
      </c>
      <c r="E25" s="70" t="s">
        <v>63</v>
      </c>
      <c r="F25" s="91">
        <v>103</v>
      </c>
      <c r="G25" s="91">
        <v>85</v>
      </c>
      <c r="H25" s="91">
        <v>0</v>
      </c>
      <c r="I25" s="91"/>
      <c r="J25" s="91"/>
      <c r="K25" s="91">
        <f t="shared" si="0"/>
        <v>188</v>
      </c>
      <c r="L25" s="114">
        <v>14</v>
      </c>
      <c r="M25" s="23"/>
    </row>
    <row r="26" spans="1:13" ht="19.5" customHeight="1">
      <c r="A26" s="22">
        <v>15</v>
      </c>
      <c r="B26" s="98">
        <v>13</v>
      </c>
      <c r="C26" s="132" t="s">
        <v>94</v>
      </c>
      <c r="D26" s="133" t="s">
        <v>56</v>
      </c>
      <c r="E26" s="70" t="s">
        <v>127</v>
      </c>
      <c r="F26" s="87">
        <v>0</v>
      </c>
      <c r="G26" s="87">
        <v>80</v>
      </c>
      <c r="H26" s="87">
        <v>0</v>
      </c>
      <c r="I26" s="87"/>
      <c r="J26" s="87"/>
      <c r="K26" s="87">
        <f t="shared" si="0"/>
        <v>80</v>
      </c>
      <c r="L26" s="114">
        <v>15</v>
      </c>
      <c r="M26" s="23"/>
    </row>
    <row r="27" spans="1:13" ht="20.25" customHeight="1">
      <c r="A27" s="22">
        <v>16</v>
      </c>
      <c r="B27" s="98">
        <v>11</v>
      </c>
      <c r="C27" s="134" t="s">
        <v>92</v>
      </c>
      <c r="D27" s="139" t="s">
        <v>82</v>
      </c>
      <c r="E27" s="70" t="s">
        <v>109</v>
      </c>
      <c r="F27" s="87">
        <v>0</v>
      </c>
      <c r="G27" s="87">
        <v>0</v>
      </c>
      <c r="H27" s="87">
        <v>0</v>
      </c>
      <c r="I27" s="87"/>
      <c r="J27" s="87"/>
      <c r="K27" s="87">
        <f t="shared" si="0"/>
        <v>0</v>
      </c>
      <c r="L27" s="114" t="s">
        <v>137</v>
      </c>
      <c r="M27" s="23"/>
    </row>
    <row r="28" spans="1:13" ht="20.25" customHeight="1">
      <c r="A28" s="22">
        <v>17</v>
      </c>
      <c r="B28" s="98">
        <v>20</v>
      </c>
      <c r="C28" s="132" t="s">
        <v>99</v>
      </c>
      <c r="D28" s="137" t="s">
        <v>83</v>
      </c>
      <c r="E28" s="99" t="s">
        <v>112</v>
      </c>
      <c r="F28" s="87">
        <v>0</v>
      </c>
      <c r="G28" s="87">
        <v>0</v>
      </c>
      <c r="H28" s="87">
        <v>0</v>
      </c>
      <c r="I28" s="87"/>
      <c r="J28" s="87"/>
      <c r="K28" s="87">
        <f t="shared" si="0"/>
        <v>0</v>
      </c>
      <c r="L28" s="114" t="s">
        <v>137</v>
      </c>
      <c r="M28" s="23"/>
    </row>
    <row r="29" spans="1:13" ht="21" customHeight="1" thickBot="1">
      <c r="A29" s="24">
        <v>18</v>
      </c>
      <c r="B29" s="121">
        <v>21</v>
      </c>
      <c r="C29" s="150" t="s">
        <v>100</v>
      </c>
      <c r="D29" s="152" t="s">
        <v>83</v>
      </c>
      <c r="E29" s="122" t="s">
        <v>113</v>
      </c>
      <c r="F29" s="96">
        <v>0</v>
      </c>
      <c r="G29" s="96">
        <v>0</v>
      </c>
      <c r="H29" s="96">
        <v>0</v>
      </c>
      <c r="I29" s="96"/>
      <c r="J29" s="96"/>
      <c r="K29" s="96">
        <f t="shared" si="0"/>
        <v>0</v>
      </c>
      <c r="L29" s="115" t="s">
        <v>137</v>
      </c>
      <c r="M29" s="23"/>
    </row>
    <row r="30" spans="1:13" ht="21" customHeight="1">
      <c r="A30" s="7"/>
      <c r="B30" s="7"/>
      <c r="C30" s="8"/>
      <c r="D30" s="8"/>
      <c r="E30" s="9"/>
      <c r="F30" s="25"/>
      <c r="G30" s="25"/>
      <c r="H30" s="25"/>
      <c r="I30" s="25"/>
      <c r="J30" s="25"/>
      <c r="K30" s="25"/>
      <c r="L30" s="7"/>
      <c r="M30" s="23"/>
    </row>
    <row r="31" spans="1:13" ht="21" customHeight="1">
      <c r="A31" s="7"/>
      <c r="B31" s="7"/>
      <c r="C31" s="8"/>
      <c r="D31" s="8"/>
      <c r="E31" s="9"/>
      <c r="F31" s="25"/>
      <c r="G31" s="25"/>
      <c r="H31" s="25"/>
      <c r="I31" s="25"/>
      <c r="J31" s="25"/>
      <c r="K31" s="25"/>
      <c r="L31" s="7"/>
      <c r="M31" s="23"/>
    </row>
    <row r="32" spans="1:13" ht="15.75">
      <c r="A32" s="16"/>
      <c r="B32" s="16"/>
      <c r="C32" s="16"/>
      <c r="D32" s="16"/>
      <c r="E32" s="16"/>
      <c r="F32" s="26"/>
      <c r="G32" s="26"/>
      <c r="H32" s="221" t="s">
        <v>8</v>
      </c>
      <c r="I32" s="222"/>
      <c r="J32" s="222"/>
      <c r="K32" s="222"/>
      <c r="L32" s="222"/>
      <c r="M32" s="23"/>
    </row>
    <row r="33" spans="1:13" ht="15">
      <c r="A33" s="214" t="s">
        <v>14</v>
      </c>
      <c r="B33" s="214"/>
      <c r="C33" s="214"/>
      <c r="D33" s="214"/>
      <c r="E33" s="214"/>
      <c r="F33" s="214"/>
      <c r="G33" s="214"/>
      <c r="H33" s="214"/>
      <c r="I33" s="26"/>
      <c r="J33" s="26"/>
      <c r="K33" s="26"/>
      <c r="L33" s="26"/>
      <c r="M33" s="23"/>
    </row>
    <row r="34" spans="1:15" ht="21" customHeight="1">
      <c r="A34" s="16"/>
      <c r="B34" s="16"/>
      <c r="C34" s="16"/>
      <c r="D34" s="16"/>
      <c r="E34" s="16"/>
      <c r="F34" s="26"/>
      <c r="G34" s="26" t="s">
        <v>70</v>
      </c>
      <c r="H34" s="200" t="s">
        <v>166</v>
      </c>
      <c r="I34" s="200"/>
      <c r="J34" s="200"/>
      <c r="K34" s="200"/>
      <c r="L34" s="200"/>
      <c r="M34" s="200"/>
      <c r="N34" s="200"/>
      <c r="O34" s="200"/>
    </row>
    <row r="35" spans="1:13" ht="19.5" customHeight="1">
      <c r="A35" s="214" t="s">
        <v>10</v>
      </c>
      <c r="B35" s="214"/>
      <c r="C35" s="214"/>
      <c r="D35" s="214"/>
      <c r="E35" s="214"/>
      <c r="F35" s="214"/>
      <c r="G35" s="214"/>
      <c r="H35" s="214"/>
      <c r="I35" s="12"/>
      <c r="J35" s="12"/>
      <c r="K35" s="12"/>
      <c r="L35" s="12"/>
      <c r="M35" s="23"/>
    </row>
    <row r="36" spans="1:14" ht="15">
      <c r="A36" s="12"/>
      <c r="B36" s="12"/>
      <c r="C36" s="12"/>
      <c r="D36" s="12"/>
      <c r="E36" s="12"/>
      <c r="F36" s="12"/>
      <c r="G36" s="199" t="s">
        <v>167</v>
      </c>
      <c r="H36" s="193"/>
      <c r="I36" s="193"/>
      <c r="J36" s="193"/>
      <c r="K36" s="193"/>
      <c r="L36" s="193"/>
      <c r="M36" s="193"/>
      <c r="N36" s="193"/>
    </row>
    <row r="37" spans="1:13" ht="24.75" customHeight="1">
      <c r="A37" s="214" t="s">
        <v>123</v>
      </c>
      <c r="B37" s="214"/>
      <c r="C37" s="214"/>
      <c r="D37" s="214"/>
      <c r="E37" s="214"/>
      <c r="F37" s="214"/>
      <c r="G37" s="214"/>
      <c r="H37" s="214"/>
      <c r="I37" s="12"/>
      <c r="J37" s="12"/>
      <c r="K37" s="12"/>
      <c r="L37" s="12"/>
      <c r="M37" s="23"/>
    </row>
    <row r="38" spans="1:14" ht="15">
      <c r="A38" s="12"/>
      <c r="B38" s="12"/>
      <c r="C38" s="12"/>
      <c r="D38" s="12"/>
      <c r="E38" s="12"/>
      <c r="F38" s="12"/>
      <c r="G38" s="199" t="s">
        <v>168</v>
      </c>
      <c r="H38" s="193"/>
      <c r="I38" s="193"/>
      <c r="J38" s="193"/>
      <c r="K38" s="193"/>
      <c r="L38" s="193"/>
      <c r="M38" s="193"/>
      <c r="N38" s="193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3"/>
    </row>
    <row r="40" spans="1:11" ht="15">
      <c r="A40" s="4"/>
      <c r="B40" s="4"/>
      <c r="C40" s="5"/>
      <c r="D40" s="5"/>
      <c r="E40" s="6"/>
      <c r="F40" s="6"/>
      <c r="G40" s="6"/>
      <c r="H40" s="6"/>
      <c r="I40" s="6"/>
      <c r="J40" s="6"/>
      <c r="K40" s="4"/>
    </row>
    <row r="41" spans="1:11" ht="15.75">
      <c r="A41" s="2"/>
      <c r="B41" s="2"/>
      <c r="C41" s="2"/>
      <c r="D41" s="2"/>
      <c r="E41" s="3"/>
      <c r="F41" s="3"/>
      <c r="G41" s="220"/>
      <c r="H41" s="220"/>
      <c r="I41" s="3"/>
      <c r="J41" s="220"/>
      <c r="K41" s="220"/>
    </row>
    <row r="42" spans="1:11" ht="15">
      <c r="A42" s="223"/>
      <c r="B42" s="193"/>
      <c r="C42" s="193"/>
      <c r="D42" s="193"/>
      <c r="E42" s="193"/>
      <c r="F42" s="193"/>
      <c r="G42" s="193"/>
      <c r="H42" s="3"/>
      <c r="I42" s="3"/>
      <c r="J42" s="3"/>
      <c r="K42" s="3"/>
    </row>
    <row r="43" spans="1:11" ht="15.75">
      <c r="A43" s="2"/>
      <c r="B43" s="2"/>
      <c r="C43" s="2"/>
      <c r="D43" s="2"/>
      <c r="E43" s="3"/>
      <c r="F43" s="3"/>
      <c r="G43" s="220"/>
      <c r="H43" s="220"/>
      <c r="I43" s="220"/>
      <c r="J43" s="220"/>
      <c r="K43" s="220"/>
    </row>
    <row r="44" spans="1:11" ht="15">
      <c r="A44" s="223"/>
      <c r="B44" s="193"/>
      <c r="C44" s="193"/>
      <c r="D44" s="193"/>
      <c r="E44" s="193"/>
      <c r="F44" s="193"/>
      <c r="G44" s="193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220"/>
      <c r="H45" s="220"/>
      <c r="I45" s="220"/>
      <c r="J45" s="220"/>
      <c r="K45" s="220"/>
    </row>
    <row r="46" spans="1:11" ht="15">
      <c r="A46" s="223"/>
      <c r="B46" s="193"/>
      <c r="C46" s="193"/>
      <c r="D46" s="193"/>
      <c r="E46" s="193"/>
      <c r="F46" s="193"/>
      <c r="G46" s="193"/>
      <c r="H46" s="1"/>
      <c r="I46" s="1"/>
      <c r="J46" s="1"/>
      <c r="K46" s="1"/>
    </row>
    <row r="47" spans="1:12" ht="15">
      <c r="A47" s="1"/>
      <c r="B47" s="1"/>
      <c r="C47" s="1"/>
      <c r="D47" s="1"/>
      <c r="E47" s="1"/>
      <c r="F47" s="1"/>
      <c r="G47" s="3"/>
      <c r="H47" s="220"/>
      <c r="I47" s="220"/>
      <c r="J47" s="220"/>
      <c r="K47" s="220"/>
      <c r="L47" s="193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2">
    <mergeCell ref="H47:L47"/>
    <mergeCell ref="G43:K43"/>
    <mergeCell ref="G45:K45"/>
    <mergeCell ref="A42:G42"/>
    <mergeCell ref="A44:G44"/>
    <mergeCell ref="A46:G46"/>
    <mergeCell ref="J41:K41"/>
    <mergeCell ref="G41:H41"/>
    <mergeCell ref="A37:H37"/>
    <mergeCell ref="H32:L32"/>
    <mergeCell ref="A33:H33"/>
    <mergeCell ref="A35:H35"/>
    <mergeCell ref="I10:J10"/>
    <mergeCell ref="A2:L2"/>
    <mergeCell ref="A3:L3"/>
    <mergeCell ref="A4:L4"/>
    <mergeCell ref="A5:I5"/>
    <mergeCell ref="J5:M8"/>
    <mergeCell ref="A6:I6"/>
    <mergeCell ref="A7:I7"/>
    <mergeCell ref="A8:I8"/>
    <mergeCell ref="A10:A11"/>
    <mergeCell ref="L10:L11"/>
    <mergeCell ref="G36:N36"/>
    <mergeCell ref="G38:N38"/>
    <mergeCell ref="H34:O34"/>
    <mergeCell ref="B10:B11"/>
    <mergeCell ref="C10:C11"/>
    <mergeCell ref="D10:D11"/>
    <mergeCell ref="K10:K11"/>
    <mergeCell ref="E10:E11"/>
    <mergeCell ref="F10:H10"/>
  </mergeCells>
  <printOptions/>
  <pageMargins left="0.9055118110236221" right="0.35433070866141736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H14" sqref="H14"/>
    </sheetView>
  </sheetViews>
  <sheetFormatPr defaultColWidth="9.140625" defaultRowHeight="15"/>
  <cols>
    <col min="1" max="1" width="3.140625" style="0" customWidth="1"/>
    <col min="2" max="2" width="5.140625" style="0" customWidth="1"/>
    <col min="3" max="3" width="19.57421875" style="0" customWidth="1"/>
    <col min="4" max="4" width="8.140625" style="0" customWidth="1"/>
    <col min="5" max="5" width="7.140625" style="0" customWidth="1"/>
    <col min="6" max="6" width="7.28125" style="0" customWidth="1"/>
    <col min="7" max="7" width="6.7109375" style="0" customWidth="1"/>
    <col min="8" max="8" width="7.00390625" style="0" customWidth="1"/>
    <col min="9" max="10" width="6.140625" style="0" customWidth="1"/>
    <col min="11" max="11" width="8.8515625" style="0" customWidth="1"/>
    <col min="12" max="12" width="7.00390625" style="0" customWidth="1"/>
  </cols>
  <sheetData>
    <row r="1" s="131" customFormat="1" ht="15"/>
    <row r="2" spans="1:13" ht="15">
      <c r="A2" s="210" t="s">
        <v>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12"/>
    </row>
    <row r="3" spans="1:13" ht="15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4"/>
    </row>
    <row r="4" spans="1:13" ht="15.75">
      <c r="A4" s="224" t="s">
        <v>19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M4" s="14"/>
    </row>
    <row r="5" spans="1:13" ht="15.75" customHeight="1">
      <c r="A5" s="211"/>
      <c r="B5" s="211"/>
      <c r="C5" s="211"/>
      <c r="D5" s="211"/>
      <c r="E5" s="211"/>
      <c r="F5" s="211"/>
      <c r="G5" s="211"/>
      <c r="H5" s="211"/>
      <c r="I5" s="211"/>
      <c r="J5" s="215" t="s">
        <v>126</v>
      </c>
      <c r="K5" s="215"/>
      <c r="L5" s="199"/>
      <c r="M5" s="199"/>
    </row>
    <row r="6" spans="1:13" ht="15.75">
      <c r="A6" s="211" t="s">
        <v>12</v>
      </c>
      <c r="B6" s="211"/>
      <c r="C6" s="211"/>
      <c r="D6" s="211"/>
      <c r="E6" s="211"/>
      <c r="F6" s="211"/>
      <c r="G6" s="211"/>
      <c r="H6" s="211"/>
      <c r="I6" s="211"/>
      <c r="J6" s="215"/>
      <c r="K6" s="215"/>
      <c r="L6" s="199"/>
      <c r="M6" s="199"/>
    </row>
    <row r="7" spans="1:13" ht="15.75">
      <c r="A7" s="211" t="s">
        <v>11</v>
      </c>
      <c r="B7" s="211"/>
      <c r="C7" s="211"/>
      <c r="D7" s="211"/>
      <c r="E7" s="211"/>
      <c r="F7" s="211"/>
      <c r="G7" s="211"/>
      <c r="H7" s="211"/>
      <c r="I7" s="211"/>
      <c r="J7" s="215"/>
      <c r="K7" s="215"/>
      <c r="L7" s="199"/>
      <c r="M7" s="199"/>
    </row>
    <row r="8" spans="1:13" ht="20.25">
      <c r="A8" s="211" t="s">
        <v>16</v>
      </c>
      <c r="B8" s="211"/>
      <c r="C8" s="211"/>
      <c r="D8" s="211"/>
      <c r="E8" s="211"/>
      <c r="F8" s="211"/>
      <c r="G8" s="211"/>
      <c r="H8" s="211"/>
      <c r="I8" s="211"/>
      <c r="J8" s="215"/>
      <c r="K8" s="215"/>
      <c r="L8" s="199"/>
      <c r="M8" s="199"/>
    </row>
    <row r="9" spans="1:13" ht="16.5" thickBot="1">
      <c r="A9" s="17"/>
      <c r="B9" s="17"/>
      <c r="C9" s="17"/>
      <c r="D9" s="17"/>
      <c r="E9" s="17"/>
      <c r="F9" s="17"/>
      <c r="G9" s="17"/>
      <c r="H9" s="17"/>
      <c r="I9" s="17"/>
      <c r="J9" s="18"/>
      <c r="K9" s="18"/>
      <c r="L9" s="16"/>
      <c r="M9" s="16"/>
    </row>
    <row r="10" spans="1:13" ht="15">
      <c r="A10" s="218" t="s">
        <v>0</v>
      </c>
      <c r="B10" s="201" t="s">
        <v>1</v>
      </c>
      <c r="C10" s="201" t="s">
        <v>2</v>
      </c>
      <c r="D10" s="227" t="s">
        <v>57</v>
      </c>
      <c r="E10" s="207" t="s">
        <v>3</v>
      </c>
      <c r="F10" s="201" t="s">
        <v>4</v>
      </c>
      <c r="G10" s="201"/>
      <c r="H10" s="201"/>
      <c r="I10" s="201" t="s">
        <v>5</v>
      </c>
      <c r="J10" s="209"/>
      <c r="K10" s="205" t="s">
        <v>6</v>
      </c>
      <c r="L10" s="205" t="s">
        <v>7</v>
      </c>
      <c r="M10" s="12"/>
    </row>
    <row r="11" spans="1:13" ht="15.75" thickBot="1">
      <c r="A11" s="219"/>
      <c r="B11" s="202"/>
      <c r="C11" s="202"/>
      <c r="D11" s="204"/>
      <c r="E11" s="208"/>
      <c r="F11" s="19">
        <v>1</v>
      </c>
      <c r="G11" s="19">
        <v>2</v>
      </c>
      <c r="H11" s="19">
        <v>3</v>
      </c>
      <c r="I11" s="19">
        <v>1</v>
      </c>
      <c r="J11" s="20">
        <v>2</v>
      </c>
      <c r="K11" s="206"/>
      <c r="L11" s="206"/>
      <c r="M11" s="12"/>
    </row>
    <row r="12" spans="1:13" ht="19.5" customHeight="1">
      <c r="A12" s="80">
        <v>1</v>
      </c>
      <c r="B12" s="106">
        <v>26</v>
      </c>
      <c r="C12" s="143" t="s">
        <v>104</v>
      </c>
      <c r="D12" s="139" t="s">
        <v>115</v>
      </c>
      <c r="E12" s="70" t="s">
        <v>117</v>
      </c>
      <c r="F12" s="81">
        <v>180</v>
      </c>
      <c r="G12" s="81">
        <v>180</v>
      </c>
      <c r="H12" s="82">
        <v>82</v>
      </c>
      <c r="I12" s="82"/>
      <c r="J12" s="82"/>
      <c r="K12" s="83">
        <f aca="true" t="shared" si="0" ref="K12:K32">SUM(F12:J12)</f>
        <v>442</v>
      </c>
      <c r="L12" s="174">
        <v>1</v>
      </c>
      <c r="M12" s="12"/>
    </row>
    <row r="13" spans="1:13" ht="18" customHeight="1">
      <c r="A13" s="85">
        <v>2</v>
      </c>
      <c r="B13" s="98">
        <v>14</v>
      </c>
      <c r="C13" s="143" t="s">
        <v>128</v>
      </c>
      <c r="D13" s="133" t="s">
        <v>56</v>
      </c>
      <c r="E13" s="70" t="s">
        <v>66</v>
      </c>
      <c r="F13" s="81">
        <v>180</v>
      </c>
      <c r="G13" s="86">
        <v>180</v>
      </c>
      <c r="H13" s="82">
        <v>61</v>
      </c>
      <c r="I13" s="87"/>
      <c r="J13" s="87"/>
      <c r="K13" s="88">
        <f t="shared" si="0"/>
        <v>421</v>
      </c>
      <c r="L13" s="113">
        <v>2</v>
      </c>
      <c r="M13" s="12"/>
    </row>
    <row r="14" spans="1:13" ht="18.75" customHeight="1">
      <c r="A14" s="80">
        <v>3</v>
      </c>
      <c r="B14" s="98">
        <v>11</v>
      </c>
      <c r="C14" s="143" t="s">
        <v>92</v>
      </c>
      <c r="D14" s="139" t="s">
        <v>82</v>
      </c>
      <c r="E14" s="70" t="s">
        <v>109</v>
      </c>
      <c r="F14" s="87">
        <v>119</v>
      </c>
      <c r="G14" s="86">
        <v>180</v>
      </c>
      <c r="H14" s="87">
        <v>83</v>
      </c>
      <c r="I14" s="87"/>
      <c r="J14" s="87"/>
      <c r="K14" s="88">
        <f t="shared" si="0"/>
        <v>382</v>
      </c>
      <c r="L14" s="174">
        <v>3</v>
      </c>
      <c r="M14" s="12"/>
    </row>
    <row r="15" spans="1:13" ht="18.75" customHeight="1">
      <c r="A15" s="80">
        <v>4</v>
      </c>
      <c r="B15" s="98">
        <v>12</v>
      </c>
      <c r="C15" s="132" t="s">
        <v>93</v>
      </c>
      <c r="D15" s="151" t="s">
        <v>82</v>
      </c>
      <c r="E15" s="70" t="s">
        <v>110</v>
      </c>
      <c r="F15" s="86">
        <v>180</v>
      </c>
      <c r="G15" s="81">
        <v>180</v>
      </c>
      <c r="H15" s="87">
        <v>0</v>
      </c>
      <c r="I15" s="87"/>
      <c r="J15" s="87"/>
      <c r="K15" s="88">
        <f t="shared" si="0"/>
        <v>360</v>
      </c>
      <c r="L15" s="114">
        <v>4</v>
      </c>
      <c r="M15" s="12"/>
    </row>
    <row r="16" spans="1:13" ht="17.25" customHeight="1">
      <c r="A16" s="85">
        <v>5</v>
      </c>
      <c r="B16" s="98">
        <v>23</v>
      </c>
      <c r="C16" s="144" t="s">
        <v>102</v>
      </c>
      <c r="D16" s="100" t="s">
        <v>114</v>
      </c>
      <c r="E16" s="70" t="s">
        <v>121</v>
      </c>
      <c r="F16" s="87">
        <v>87</v>
      </c>
      <c r="G16" s="86">
        <v>180</v>
      </c>
      <c r="H16" s="82">
        <v>74</v>
      </c>
      <c r="I16" s="87"/>
      <c r="J16" s="87"/>
      <c r="K16" s="88">
        <f t="shared" si="0"/>
        <v>341</v>
      </c>
      <c r="L16" s="175">
        <v>5</v>
      </c>
      <c r="M16" s="23"/>
    </row>
    <row r="17" spans="1:13" ht="18" customHeight="1">
      <c r="A17" s="80">
        <v>6</v>
      </c>
      <c r="B17" s="98">
        <v>13</v>
      </c>
      <c r="C17" s="132" t="s">
        <v>94</v>
      </c>
      <c r="D17" s="133" t="s">
        <v>82</v>
      </c>
      <c r="E17" s="70" t="s">
        <v>61</v>
      </c>
      <c r="F17" s="86">
        <v>180</v>
      </c>
      <c r="G17" s="82">
        <v>92</v>
      </c>
      <c r="H17" s="87">
        <v>68</v>
      </c>
      <c r="I17" s="87"/>
      <c r="J17" s="87"/>
      <c r="K17" s="88">
        <f t="shared" si="0"/>
        <v>340</v>
      </c>
      <c r="L17" s="114">
        <v>6</v>
      </c>
      <c r="M17" s="23"/>
    </row>
    <row r="18" spans="1:13" ht="18.75" customHeight="1">
      <c r="A18" s="80">
        <v>7</v>
      </c>
      <c r="B18" s="98">
        <v>4</v>
      </c>
      <c r="C18" s="132" t="s">
        <v>87</v>
      </c>
      <c r="D18" s="133" t="s">
        <v>83</v>
      </c>
      <c r="E18" s="70" t="s">
        <v>65</v>
      </c>
      <c r="F18" s="87">
        <v>175</v>
      </c>
      <c r="G18" s="87">
        <v>74</v>
      </c>
      <c r="H18" s="87">
        <v>73</v>
      </c>
      <c r="I18" s="87"/>
      <c r="J18" s="87"/>
      <c r="K18" s="88">
        <f t="shared" si="0"/>
        <v>322</v>
      </c>
      <c r="L18" s="175">
        <v>7</v>
      </c>
      <c r="M18" s="23"/>
    </row>
    <row r="19" spans="1:13" ht="20.25" customHeight="1">
      <c r="A19" s="85">
        <v>8</v>
      </c>
      <c r="B19" s="98">
        <v>17</v>
      </c>
      <c r="C19" s="143" t="s">
        <v>97</v>
      </c>
      <c r="D19" s="137" t="s">
        <v>58</v>
      </c>
      <c r="E19" s="70" t="s">
        <v>62</v>
      </c>
      <c r="F19" s="87">
        <v>104</v>
      </c>
      <c r="G19" s="87">
        <v>123</v>
      </c>
      <c r="H19" s="87">
        <v>88</v>
      </c>
      <c r="I19" s="87"/>
      <c r="J19" s="87"/>
      <c r="K19" s="88">
        <f t="shared" si="0"/>
        <v>315</v>
      </c>
      <c r="L19" s="114">
        <v>8</v>
      </c>
      <c r="M19" s="23"/>
    </row>
    <row r="20" spans="1:13" ht="18" customHeight="1">
      <c r="A20" s="80">
        <v>9</v>
      </c>
      <c r="B20" s="98">
        <v>19</v>
      </c>
      <c r="C20" s="132" t="s">
        <v>98</v>
      </c>
      <c r="D20" s="133" t="s">
        <v>83</v>
      </c>
      <c r="E20" s="70" t="s">
        <v>111</v>
      </c>
      <c r="F20" s="87">
        <v>68</v>
      </c>
      <c r="G20" s="86">
        <v>180</v>
      </c>
      <c r="H20" s="87">
        <v>63</v>
      </c>
      <c r="I20" s="87"/>
      <c r="J20" s="87"/>
      <c r="K20" s="88">
        <f t="shared" si="0"/>
        <v>311</v>
      </c>
      <c r="L20" s="175">
        <v>9</v>
      </c>
      <c r="M20" s="23"/>
    </row>
    <row r="21" spans="1:13" ht="18.75" customHeight="1">
      <c r="A21" s="80">
        <v>10</v>
      </c>
      <c r="B21" s="106">
        <v>25</v>
      </c>
      <c r="C21" s="132" t="s">
        <v>122</v>
      </c>
      <c r="D21" s="140" t="s">
        <v>115</v>
      </c>
      <c r="E21" s="70" t="s">
        <v>116</v>
      </c>
      <c r="F21" s="87">
        <v>80</v>
      </c>
      <c r="G21" s="87">
        <v>111</v>
      </c>
      <c r="H21" s="87">
        <v>119</v>
      </c>
      <c r="I21" s="87"/>
      <c r="J21" s="87"/>
      <c r="K21" s="88">
        <f t="shared" si="0"/>
        <v>310</v>
      </c>
      <c r="L21" s="114">
        <v>10</v>
      </c>
      <c r="M21" s="23"/>
    </row>
    <row r="22" spans="1:13" ht="18" customHeight="1">
      <c r="A22" s="85">
        <v>11</v>
      </c>
      <c r="B22" s="98">
        <v>20</v>
      </c>
      <c r="C22" s="143" t="s">
        <v>99</v>
      </c>
      <c r="D22" s="139" t="s">
        <v>83</v>
      </c>
      <c r="E22" s="70" t="s">
        <v>112</v>
      </c>
      <c r="F22" s="87">
        <v>112</v>
      </c>
      <c r="G22" s="87">
        <v>103</v>
      </c>
      <c r="H22" s="87">
        <v>70</v>
      </c>
      <c r="I22" s="87"/>
      <c r="J22" s="87"/>
      <c r="K22" s="88">
        <f t="shared" si="0"/>
        <v>285</v>
      </c>
      <c r="L22" s="175">
        <v>11</v>
      </c>
      <c r="M22" s="23"/>
    </row>
    <row r="23" spans="1:13" ht="18.75" customHeight="1">
      <c r="A23" s="80">
        <v>12</v>
      </c>
      <c r="B23" s="98">
        <v>21</v>
      </c>
      <c r="C23" s="132" t="s">
        <v>100</v>
      </c>
      <c r="D23" s="140" t="s">
        <v>83</v>
      </c>
      <c r="E23" s="70" t="s">
        <v>113</v>
      </c>
      <c r="F23" s="87">
        <v>0</v>
      </c>
      <c r="G23" s="86">
        <v>180</v>
      </c>
      <c r="H23" s="87">
        <v>100</v>
      </c>
      <c r="I23" s="87"/>
      <c r="J23" s="87"/>
      <c r="K23" s="88">
        <f t="shared" si="0"/>
        <v>280</v>
      </c>
      <c r="L23" s="114">
        <v>12</v>
      </c>
      <c r="M23" s="23"/>
    </row>
    <row r="24" spans="1:13" ht="18.75" customHeight="1">
      <c r="A24" s="80">
        <v>13</v>
      </c>
      <c r="B24" s="98">
        <v>5</v>
      </c>
      <c r="C24" s="132" t="s">
        <v>88</v>
      </c>
      <c r="D24" s="133" t="s">
        <v>82</v>
      </c>
      <c r="E24" s="70" t="s">
        <v>60</v>
      </c>
      <c r="F24" s="87">
        <v>0</v>
      </c>
      <c r="G24" s="86">
        <v>180</v>
      </c>
      <c r="H24" s="87">
        <v>68</v>
      </c>
      <c r="I24" s="87"/>
      <c r="J24" s="87"/>
      <c r="K24" s="88">
        <f t="shared" si="0"/>
        <v>248</v>
      </c>
      <c r="L24" s="175">
        <v>13</v>
      </c>
      <c r="M24" s="23"/>
    </row>
    <row r="25" spans="1:13" ht="18" customHeight="1">
      <c r="A25" s="85">
        <v>14</v>
      </c>
      <c r="B25" s="106">
        <v>28</v>
      </c>
      <c r="C25" s="149" t="s">
        <v>105</v>
      </c>
      <c r="D25" s="139" t="s">
        <v>115</v>
      </c>
      <c r="E25" s="70" t="s">
        <v>118</v>
      </c>
      <c r="F25" s="82">
        <v>65</v>
      </c>
      <c r="G25" s="87">
        <v>116</v>
      </c>
      <c r="H25" s="87">
        <v>62</v>
      </c>
      <c r="I25" s="87"/>
      <c r="J25" s="87"/>
      <c r="K25" s="88">
        <f t="shared" si="0"/>
        <v>243</v>
      </c>
      <c r="L25" s="114">
        <v>14</v>
      </c>
      <c r="M25" s="23"/>
    </row>
    <row r="26" spans="1:13" ht="18" customHeight="1">
      <c r="A26" s="80">
        <v>15</v>
      </c>
      <c r="B26" s="106">
        <v>24</v>
      </c>
      <c r="C26" s="132" t="s">
        <v>103</v>
      </c>
      <c r="D26" s="140" t="s">
        <v>115</v>
      </c>
      <c r="E26" s="70" t="s">
        <v>67</v>
      </c>
      <c r="F26" s="87">
        <v>68</v>
      </c>
      <c r="G26" s="87">
        <v>79</v>
      </c>
      <c r="H26" s="87">
        <v>88</v>
      </c>
      <c r="I26" s="87"/>
      <c r="J26" s="87"/>
      <c r="K26" s="88">
        <f t="shared" si="0"/>
        <v>235</v>
      </c>
      <c r="L26" s="175">
        <v>15</v>
      </c>
      <c r="M26" s="23"/>
    </row>
    <row r="27" spans="1:13" ht="18.75" customHeight="1">
      <c r="A27" s="80">
        <v>16</v>
      </c>
      <c r="B27" s="98">
        <v>16</v>
      </c>
      <c r="C27" s="143" t="s">
        <v>96</v>
      </c>
      <c r="D27" s="137" t="s">
        <v>58</v>
      </c>
      <c r="E27" s="70" t="s">
        <v>69</v>
      </c>
      <c r="F27" s="87">
        <v>55</v>
      </c>
      <c r="G27" s="87">
        <v>87</v>
      </c>
      <c r="H27" s="87">
        <v>92</v>
      </c>
      <c r="I27" s="78"/>
      <c r="J27" s="93"/>
      <c r="K27" s="127">
        <f t="shared" si="0"/>
        <v>234</v>
      </c>
      <c r="L27" s="114" t="s">
        <v>129</v>
      </c>
      <c r="M27" s="23"/>
    </row>
    <row r="28" spans="1:13" ht="21" customHeight="1">
      <c r="A28" s="85">
        <v>17</v>
      </c>
      <c r="B28" s="106">
        <v>37</v>
      </c>
      <c r="C28" s="143" t="s">
        <v>106</v>
      </c>
      <c r="D28" s="139" t="s">
        <v>83</v>
      </c>
      <c r="E28" s="70" t="s">
        <v>119</v>
      </c>
      <c r="F28" s="153">
        <v>180</v>
      </c>
      <c r="G28" s="91">
        <v>0</v>
      </c>
      <c r="H28" s="91">
        <v>54</v>
      </c>
      <c r="I28" s="91"/>
      <c r="J28" s="91"/>
      <c r="K28" s="92">
        <f t="shared" si="0"/>
        <v>234</v>
      </c>
      <c r="L28" s="175" t="s">
        <v>129</v>
      </c>
      <c r="M28" s="23"/>
    </row>
    <row r="29" spans="1:13" ht="21" customHeight="1">
      <c r="A29" s="80">
        <v>18</v>
      </c>
      <c r="B29" s="98">
        <v>6</v>
      </c>
      <c r="C29" s="143" t="s">
        <v>89</v>
      </c>
      <c r="D29" s="133" t="s">
        <v>82</v>
      </c>
      <c r="E29" s="70" t="s">
        <v>107</v>
      </c>
      <c r="F29" s="87">
        <v>86</v>
      </c>
      <c r="G29" s="87">
        <v>84</v>
      </c>
      <c r="H29" s="87">
        <v>60</v>
      </c>
      <c r="I29" s="87"/>
      <c r="J29" s="87"/>
      <c r="K29" s="87">
        <f t="shared" si="0"/>
        <v>230</v>
      </c>
      <c r="L29" s="114">
        <v>18</v>
      </c>
      <c r="M29" s="23"/>
    </row>
    <row r="30" spans="1:13" ht="21" customHeight="1">
      <c r="A30" s="80">
        <v>19</v>
      </c>
      <c r="B30" s="98">
        <v>18</v>
      </c>
      <c r="C30" s="143" t="s">
        <v>125</v>
      </c>
      <c r="D30" s="138" t="s">
        <v>82</v>
      </c>
      <c r="E30" s="70" t="s">
        <v>64</v>
      </c>
      <c r="F30" s="86">
        <v>180</v>
      </c>
      <c r="G30" s="87">
        <v>0</v>
      </c>
      <c r="H30" s="87">
        <v>0</v>
      </c>
      <c r="I30" s="87"/>
      <c r="J30" s="87"/>
      <c r="K30" s="87">
        <f t="shared" si="0"/>
        <v>180</v>
      </c>
      <c r="L30" s="175">
        <v>19</v>
      </c>
      <c r="M30" s="23"/>
    </row>
    <row r="31" spans="1:13" ht="21" customHeight="1">
      <c r="A31" s="85">
        <v>20</v>
      </c>
      <c r="B31" s="98">
        <v>15</v>
      </c>
      <c r="C31" s="143" t="s">
        <v>95</v>
      </c>
      <c r="D31" s="133" t="s">
        <v>82</v>
      </c>
      <c r="E31" s="70" t="s">
        <v>63</v>
      </c>
      <c r="F31" s="87">
        <v>75</v>
      </c>
      <c r="G31" s="87">
        <v>102</v>
      </c>
      <c r="H31" s="87">
        <v>0</v>
      </c>
      <c r="I31" s="87"/>
      <c r="J31" s="87"/>
      <c r="K31" s="87">
        <f t="shared" si="0"/>
        <v>177</v>
      </c>
      <c r="L31" s="114">
        <v>20</v>
      </c>
      <c r="M31" s="23"/>
    </row>
    <row r="32" spans="1:13" ht="22.5" customHeight="1" thickBot="1">
      <c r="A32" s="94">
        <v>21</v>
      </c>
      <c r="B32" s="121">
        <v>22</v>
      </c>
      <c r="C32" s="150" t="s">
        <v>101</v>
      </c>
      <c r="D32" s="152" t="s">
        <v>114</v>
      </c>
      <c r="E32" s="95" t="s">
        <v>68</v>
      </c>
      <c r="F32" s="96">
        <v>0</v>
      </c>
      <c r="G32" s="96">
        <v>0</v>
      </c>
      <c r="H32" s="96">
        <v>0</v>
      </c>
      <c r="I32" s="96"/>
      <c r="J32" s="96"/>
      <c r="K32" s="96">
        <f t="shared" si="0"/>
        <v>0</v>
      </c>
      <c r="L32" s="115">
        <v>21</v>
      </c>
      <c r="M32" s="23"/>
    </row>
    <row r="33" spans="1:13" s="111" customFormat="1" ht="22.5" customHeight="1">
      <c r="A33" s="125"/>
      <c r="B33" s="116"/>
      <c r="C33" s="73"/>
      <c r="D33" s="103"/>
      <c r="E33" s="103"/>
      <c r="F33" s="123"/>
      <c r="G33" s="123"/>
      <c r="H33" s="123"/>
      <c r="I33" s="123"/>
      <c r="J33" s="123"/>
      <c r="K33" s="123"/>
      <c r="L33" s="125"/>
      <c r="M33" s="23"/>
    </row>
    <row r="34" spans="1:13" s="111" customFormat="1" ht="22.5" customHeight="1">
      <c r="A34" s="125"/>
      <c r="B34" s="116"/>
      <c r="C34" s="73"/>
      <c r="D34" s="103"/>
      <c r="E34" s="103"/>
      <c r="F34" s="123"/>
      <c r="G34" s="123"/>
      <c r="H34" s="123"/>
      <c r="I34" s="123"/>
      <c r="J34" s="123"/>
      <c r="K34" s="123"/>
      <c r="L34" s="125"/>
      <c r="M34" s="23"/>
    </row>
    <row r="35" spans="1:13" ht="15.75">
      <c r="A35" s="71"/>
      <c r="B35" s="116"/>
      <c r="C35" s="73"/>
      <c r="D35" s="103"/>
      <c r="E35" s="103"/>
      <c r="F35" s="75"/>
      <c r="G35" s="75"/>
      <c r="H35" s="75"/>
      <c r="I35" s="75"/>
      <c r="J35" s="76"/>
      <c r="K35" s="68" t="s">
        <v>8</v>
      </c>
      <c r="L35" s="77"/>
      <c r="M35" s="23"/>
    </row>
    <row r="36" spans="1:13" ht="15.75">
      <c r="A36" s="71"/>
      <c r="B36" s="72"/>
      <c r="C36" s="73"/>
      <c r="D36" s="74"/>
      <c r="E36" s="71"/>
      <c r="F36" s="75"/>
      <c r="G36" s="75"/>
      <c r="H36" s="75"/>
      <c r="I36" s="75"/>
      <c r="J36" s="76"/>
      <c r="K36" s="68"/>
      <c r="L36" s="77"/>
      <c r="M36" s="23"/>
    </row>
    <row r="37" spans="1:13" ht="15">
      <c r="A37" s="225" t="s">
        <v>54</v>
      </c>
      <c r="B37" s="226"/>
      <c r="C37" s="226"/>
      <c r="D37" s="226"/>
      <c r="E37" s="226"/>
      <c r="F37" s="226"/>
      <c r="G37" s="226"/>
      <c r="H37" s="226"/>
      <c r="I37" s="26"/>
      <c r="J37" s="26"/>
      <c r="K37" s="26"/>
      <c r="L37" s="26"/>
      <c r="M37" s="23"/>
    </row>
    <row r="38" spans="1:13" s="111" customFormat="1" ht="10.5" customHeight="1">
      <c r="A38" s="110"/>
      <c r="B38" s="67"/>
      <c r="C38" s="67"/>
      <c r="D38" s="67"/>
      <c r="E38" s="67"/>
      <c r="F38" s="67"/>
      <c r="G38" s="67"/>
      <c r="H38" s="67"/>
      <c r="I38" s="26"/>
      <c r="J38" s="26"/>
      <c r="K38" s="26"/>
      <c r="L38" s="26"/>
      <c r="M38" s="23"/>
    </row>
    <row r="39" spans="1:13" ht="12.75" customHeight="1">
      <c r="A39" s="16"/>
      <c r="B39" s="16"/>
      <c r="C39" s="16"/>
      <c r="D39" s="16"/>
      <c r="E39" s="16"/>
      <c r="F39" s="26"/>
      <c r="G39" s="199" t="s">
        <v>124</v>
      </c>
      <c r="H39" s="229"/>
      <c r="I39" s="226" t="s">
        <v>164</v>
      </c>
      <c r="J39" s="226"/>
      <c r="K39" s="226"/>
      <c r="L39" s="226"/>
      <c r="M39" s="226"/>
    </row>
    <row r="40" spans="1:13" ht="15">
      <c r="A40" s="225" t="s">
        <v>55</v>
      </c>
      <c r="B40" s="226"/>
      <c r="C40" s="226"/>
      <c r="D40" s="226"/>
      <c r="E40" s="226"/>
      <c r="F40" s="226"/>
      <c r="G40" s="226"/>
      <c r="H40" s="226"/>
      <c r="I40" s="12"/>
      <c r="J40" s="12"/>
      <c r="K40" s="12"/>
      <c r="L40" s="12"/>
      <c r="M40" s="23"/>
    </row>
    <row r="41" spans="1:13" s="111" customFormat="1" ht="6.75" customHeight="1">
      <c r="A41" s="110"/>
      <c r="B41" s="67"/>
      <c r="C41" s="67"/>
      <c r="D41" s="67"/>
      <c r="E41" s="67"/>
      <c r="F41" s="67"/>
      <c r="G41" s="67"/>
      <c r="H41" s="67"/>
      <c r="I41" s="12"/>
      <c r="J41" s="12"/>
      <c r="K41" s="12"/>
      <c r="L41" s="12"/>
      <c r="M41" s="23"/>
    </row>
    <row r="42" spans="1:13" ht="13.5" customHeight="1">
      <c r="A42" s="12"/>
      <c r="B42" s="12"/>
      <c r="C42" s="12"/>
      <c r="D42" s="12"/>
      <c r="E42" s="12"/>
      <c r="F42" s="12"/>
      <c r="G42" s="12"/>
      <c r="H42" s="228" t="s">
        <v>165</v>
      </c>
      <c r="I42" s="226"/>
      <c r="J42" s="226"/>
      <c r="K42" s="226"/>
      <c r="L42" s="226"/>
      <c r="M42" s="226"/>
    </row>
    <row r="43" spans="1:13" ht="15">
      <c r="A43" s="225" t="s">
        <v>120</v>
      </c>
      <c r="B43" s="226"/>
      <c r="C43" s="226"/>
      <c r="D43" s="226"/>
      <c r="E43" s="226"/>
      <c r="F43" s="226"/>
      <c r="G43" s="226"/>
      <c r="H43" s="226"/>
      <c r="I43" s="12"/>
      <c r="J43" s="12"/>
      <c r="K43" s="12"/>
      <c r="L43" s="12"/>
      <c r="M43" s="23"/>
    </row>
    <row r="44" spans="1:13" s="111" customFormat="1" ht="9.75" customHeight="1">
      <c r="A44" s="110"/>
      <c r="B44" s="67"/>
      <c r="C44" s="67"/>
      <c r="D44" s="67"/>
      <c r="E44" s="67"/>
      <c r="F44" s="67"/>
      <c r="G44" s="67"/>
      <c r="H44" s="67"/>
      <c r="I44" s="12"/>
      <c r="J44" s="12"/>
      <c r="K44" s="12"/>
      <c r="L44" s="12"/>
      <c r="M44" s="23"/>
    </row>
    <row r="45" spans="1:13" ht="12" customHeight="1">
      <c r="A45" s="12"/>
      <c r="B45" s="12"/>
      <c r="C45" s="12"/>
      <c r="D45" s="12"/>
      <c r="E45" s="12"/>
      <c r="F45" s="12"/>
      <c r="G45" s="12"/>
      <c r="H45" s="228" t="s">
        <v>163</v>
      </c>
      <c r="I45" s="226"/>
      <c r="J45" s="226"/>
      <c r="K45" s="226"/>
      <c r="L45" s="226"/>
      <c r="M45" s="226"/>
    </row>
    <row r="46" spans="1:13" ht="15">
      <c r="A46" s="12"/>
      <c r="B46" s="12"/>
      <c r="C46" s="12"/>
      <c r="D46" s="12"/>
      <c r="E46" s="12"/>
      <c r="F46" s="12"/>
      <c r="G46" s="12"/>
      <c r="H46" s="26"/>
      <c r="I46" s="67"/>
      <c r="J46" s="67"/>
      <c r="K46" s="67"/>
      <c r="L46" s="67"/>
      <c r="M46" s="67"/>
    </row>
  </sheetData>
  <sheetProtection/>
  <mergeCells count="24">
    <mergeCell ref="H45:M45"/>
    <mergeCell ref="G39:H39"/>
    <mergeCell ref="I39:M39"/>
    <mergeCell ref="A40:H40"/>
    <mergeCell ref="A43:H43"/>
    <mergeCell ref="H42:M42"/>
    <mergeCell ref="L10:L11"/>
    <mergeCell ref="A37:H37"/>
    <mergeCell ref="A10:A11"/>
    <mergeCell ref="B10:B11"/>
    <mergeCell ref="C10:C11"/>
    <mergeCell ref="D10:D11"/>
    <mergeCell ref="K10:K11"/>
    <mergeCell ref="E10:E11"/>
    <mergeCell ref="F10:H10"/>
    <mergeCell ref="I10:J10"/>
    <mergeCell ref="A2:L2"/>
    <mergeCell ref="A3:L3"/>
    <mergeCell ref="A4:L4"/>
    <mergeCell ref="A5:I5"/>
    <mergeCell ref="J5:M8"/>
    <mergeCell ref="A6:I6"/>
    <mergeCell ref="A7:I7"/>
    <mergeCell ref="A8:I8"/>
  </mergeCells>
  <printOptions/>
  <pageMargins left="0.7086614173228347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17.00390625" style="0" customWidth="1"/>
    <col min="4" max="4" width="7.00390625" style="0" customWidth="1"/>
    <col min="5" max="5" width="7.57421875" style="0" customWidth="1"/>
    <col min="6" max="6" width="16.8515625" style="0" customWidth="1"/>
    <col min="7" max="7" width="6.28125" style="0" customWidth="1"/>
    <col min="8" max="8" width="5.8515625" style="0" customWidth="1"/>
    <col min="9" max="9" width="5.7109375" style="0" customWidth="1"/>
    <col min="10" max="10" width="6.140625" style="0" customWidth="1"/>
    <col min="11" max="11" width="6.421875" style="0" customWidth="1"/>
  </cols>
  <sheetData>
    <row r="1" s="142" customFormat="1" ht="15"/>
    <row r="2" s="142" customFormat="1" ht="15"/>
    <row r="3" spans="1:12" ht="15.75">
      <c r="A3" s="211" t="s">
        <v>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17"/>
    </row>
    <row r="4" spans="1:12" ht="15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14"/>
    </row>
    <row r="5" spans="1:12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</row>
    <row r="6" spans="1:12" ht="15.75">
      <c r="A6" s="213" t="s">
        <v>136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14"/>
    </row>
    <row r="7" spans="1:12" ht="15.75">
      <c r="A7" s="13"/>
      <c r="B7" s="13"/>
      <c r="C7" s="13"/>
      <c r="D7" s="13"/>
      <c r="E7" s="13"/>
      <c r="F7" s="13"/>
      <c r="G7" s="13"/>
      <c r="H7" s="13"/>
      <c r="I7" s="13"/>
      <c r="J7" s="129" t="s">
        <v>86</v>
      </c>
      <c r="K7" s="129"/>
      <c r="L7" s="129"/>
    </row>
    <row r="8" spans="1:12" ht="15.75">
      <c r="A8" s="211" t="s">
        <v>157</v>
      </c>
      <c r="B8" s="211"/>
      <c r="C8" s="211"/>
      <c r="D8" s="211"/>
      <c r="E8" s="211"/>
      <c r="F8" s="211"/>
      <c r="G8" s="211"/>
      <c r="H8" s="211"/>
      <c r="I8" s="211"/>
      <c r="J8" s="193"/>
      <c r="K8" s="193"/>
      <c r="L8" s="193"/>
    </row>
    <row r="9" spans="1:12" ht="15.75">
      <c r="A9" s="17"/>
      <c r="B9" s="17"/>
      <c r="C9" s="17"/>
      <c r="D9" s="17"/>
      <c r="E9" s="17"/>
      <c r="F9" s="17"/>
      <c r="G9" s="17"/>
      <c r="H9" s="17"/>
      <c r="I9" s="230" t="s">
        <v>162</v>
      </c>
      <c r="J9" s="193"/>
      <c r="K9" s="193"/>
      <c r="L9" s="193"/>
    </row>
    <row r="10" spans="1:9" s="231" customFormat="1" ht="15.75">
      <c r="A10" s="213" t="s">
        <v>158</v>
      </c>
      <c r="B10" s="213"/>
      <c r="C10" s="213"/>
      <c r="D10" s="213"/>
      <c r="E10" s="213"/>
      <c r="F10" s="213"/>
      <c r="G10" s="213"/>
      <c r="H10" s="213"/>
      <c r="I10" s="213"/>
    </row>
    <row r="11" spans="1:12" ht="16.5" thickBot="1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  <c r="L11" s="18"/>
    </row>
    <row r="12" spans="1:12" ht="24">
      <c r="A12" s="234" t="s">
        <v>0</v>
      </c>
      <c r="B12" s="203" t="s">
        <v>1</v>
      </c>
      <c r="C12" s="245" t="s">
        <v>2</v>
      </c>
      <c r="D12" s="236" t="s">
        <v>13</v>
      </c>
      <c r="E12" s="236" t="s">
        <v>3</v>
      </c>
      <c r="F12" s="238" t="s">
        <v>24</v>
      </c>
      <c r="G12" s="36" t="s">
        <v>25</v>
      </c>
      <c r="H12" s="209" t="s">
        <v>26</v>
      </c>
      <c r="I12" s="242"/>
      <c r="J12" s="232" t="s">
        <v>6</v>
      </c>
      <c r="K12" s="232" t="s">
        <v>7</v>
      </c>
      <c r="L12" s="17"/>
    </row>
    <row r="13" spans="1:12" ht="16.5" thickBot="1">
      <c r="A13" s="235"/>
      <c r="B13" s="244"/>
      <c r="C13" s="246"/>
      <c r="D13" s="247"/>
      <c r="E13" s="237"/>
      <c r="F13" s="239"/>
      <c r="G13" s="37" t="s">
        <v>27</v>
      </c>
      <c r="H13" s="19">
        <v>1</v>
      </c>
      <c r="I13" s="19">
        <v>2</v>
      </c>
      <c r="J13" s="233"/>
      <c r="K13" s="233"/>
      <c r="L13" s="17"/>
    </row>
    <row r="14" spans="1:12" ht="29.25" customHeight="1">
      <c r="A14" s="29">
        <v>1</v>
      </c>
      <c r="B14" s="98">
        <v>18</v>
      </c>
      <c r="C14" s="132" t="s">
        <v>125</v>
      </c>
      <c r="D14" s="148" t="s">
        <v>82</v>
      </c>
      <c r="E14" s="70" t="s">
        <v>64</v>
      </c>
      <c r="F14" s="104" t="s">
        <v>194</v>
      </c>
      <c r="G14" s="83">
        <v>687</v>
      </c>
      <c r="H14" s="104">
        <v>128</v>
      </c>
      <c r="I14" s="173"/>
      <c r="J14" s="104">
        <f>SUM(G14:I14)</f>
        <v>815</v>
      </c>
      <c r="K14" s="112">
        <v>1</v>
      </c>
      <c r="L14" s="17"/>
    </row>
    <row r="15" spans="1:12" ht="28.5" customHeight="1">
      <c r="A15" s="22">
        <v>2</v>
      </c>
      <c r="B15" s="98">
        <v>23</v>
      </c>
      <c r="C15" s="170" t="s">
        <v>102</v>
      </c>
      <c r="D15" s="172" t="s">
        <v>114</v>
      </c>
      <c r="E15" s="106" t="s">
        <v>121</v>
      </c>
      <c r="F15" s="87" t="s">
        <v>159</v>
      </c>
      <c r="G15" s="87">
        <v>534</v>
      </c>
      <c r="H15" s="87">
        <v>183</v>
      </c>
      <c r="I15" s="87"/>
      <c r="J15" s="87">
        <f>SUM(G15:I15)</f>
        <v>717</v>
      </c>
      <c r="K15" s="113">
        <v>2</v>
      </c>
      <c r="L15" s="17"/>
    </row>
    <row r="16" spans="1:12" ht="28.5" customHeight="1">
      <c r="A16" s="22">
        <v>3</v>
      </c>
      <c r="B16" s="98">
        <v>16</v>
      </c>
      <c r="C16" s="132" t="s">
        <v>96</v>
      </c>
      <c r="D16" s="137" t="s">
        <v>58</v>
      </c>
      <c r="E16" s="70" t="s">
        <v>69</v>
      </c>
      <c r="F16" s="87" t="s">
        <v>195</v>
      </c>
      <c r="G16" s="87">
        <v>573</v>
      </c>
      <c r="H16" s="87">
        <v>70</v>
      </c>
      <c r="I16" s="87"/>
      <c r="J16" s="87">
        <f>SUM(G16:I16)</f>
        <v>643</v>
      </c>
      <c r="K16" s="113">
        <v>3</v>
      </c>
      <c r="L16" s="17"/>
    </row>
    <row r="17" spans="1:12" ht="29.25" customHeight="1">
      <c r="A17" s="22">
        <v>4</v>
      </c>
      <c r="B17" s="98">
        <v>21</v>
      </c>
      <c r="C17" s="130" t="s">
        <v>100</v>
      </c>
      <c r="D17" s="137" t="s">
        <v>83</v>
      </c>
      <c r="E17" s="99" t="s">
        <v>113</v>
      </c>
      <c r="F17" s="87" t="s">
        <v>156</v>
      </c>
      <c r="G17" s="88">
        <v>555</v>
      </c>
      <c r="H17" s="87" t="s">
        <v>161</v>
      </c>
      <c r="I17" s="124"/>
      <c r="J17" s="88">
        <f>SUM(G17:I17)</f>
        <v>555</v>
      </c>
      <c r="K17" s="114">
        <v>4</v>
      </c>
      <c r="L17" s="17"/>
    </row>
    <row r="18" spans="1:12" ht="29.25" customHeight="1" thickBot="1">
      <c r="A18" s="24">
        <v>5</v>
      </c>
      <c r="B18" s="121">
        <v>14</v>
      </c>
      <c r="C18" s="169" t="s">
        <v>128</v>
      </c>
      <c r="D18" s="171" t="s">
        <v>56</v>
      </c>
      <c r="E18" s="95" t="s">
        <v>66</v>
      </c>
      <c r="F18" s="96" t="s">
        <v>196</v>
      </c>
      <c r="G18" s="155">
        <v>356</v>
      </c>
      <c r="H18" s="96" t="s">
        <v>161</v>
      </c>
      <c r="I18" s="96"/>
      <c r="J18" s="96">
        <f>SUM(G18:I18)</f>
        <v>356</v>
      </c>
      <c r="K18" s="128" t="s">
        <v>160</v>
      </c>
      <c r="L18" s="17"/>
    </row>
    <row r="19" spans="1:12" s="142" customFormat="1" ht="24.75" customHeight="1">
      <c r="A19" s="7"/>
      <c r="B19" s="156"/>
      <c r="C19" s="157"/>
      <c r="D19" s="158"/>
      <c r="E19" s="124"/>
      <c r="F19" s="123"/>
      <c r="G19" s="123"/>
      <c r="H19" s="123"/>
      <c r="I19" s="123"/>
      <c r="J19" s="123"/>
      <c r="K19" s="159"/>
      <c r="L19" s="17"/>
    </row>
    <row r="20" spans="1:12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.75">
      <c r="A21" s="228" t="s">
        <v>28</v>
      </c>
      <c r="B21" s="228"/>
      <c r="C21" s="228"/>
      <c r="D21" s="228"/>
      <c r="E21" s="228"/>
      <c r="F21" s="228"/>
      <c r="G21" s="226"/>
      <c r="H21" s="225" t="s">
        <v>31</v>
      </c>
      <c r="I21" s="225"/>
      <c r="J21" s="243"/>
      <c r="K21" s="243"/>
      <c r="L21" s="17"/>
    </row>
    <row r="22" spans="1:12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7"/>
    </row>
    <row r="23" spans="1:13" ht="15">
      <c r="A23" s="31" t="s">
        <v>29</v>
      </c>
      <c r="B23" s="31"/>
      <c r="C23" s="31"/>
      <c r="D23" s="31"/>
      <c r="E23" s="31"/>
      <c r="F23" s="31"/>
      <c r="G23" s="228" t="s">
        <v>154</v>
      </c>
      <c r="H23" s="193"/>
      <c r="I23" s="193"/>
      <c r="J23" s="193"/>
      <c r="K23" s="193"/>
      <c r="L23" s="193"/>
      <c r="M23" s="193"/>
    </row>
    <row r="24" spans="1:12" ht="15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7"/>
    </row>
    <row r="25" spans="1:13" ht="15">
      <c r="A25" s="228" t="s">
        <v>135</v>
      </c>
      <c r="B25" s="193"/>
      <c r="C25" s="193"/>
      <c r="D25" s="193"/>
      <c r="E25" s="193"/>
      <c r="F25" s="193"/>
      <c r="G25" s="228" t="s">
        <v>155</v>
      </c>
      <c r="H25" s="193"/>
      <c r="I25" s="193"/>
      <c r="J25" s="193"/>
      <c r="K25" s="193"/>
      <c r="L25" s="193"/>
      <c r="M25" s="193"/>
    </row>
    <row r="26" spans="1:12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7"/>
    </row>
    <row r="27" spans="1:13" ht="15">
      <c r="A27" s="32"/>
      <c r="B27" s="32"/>
      <c r="C27" s="32"/>
      <c r="D27" s="32"/>
      <c r="E27" s="32"/>
      <c r="F27" s="32"/>
      <c r="G27" s="228" t="s">
        <v>153</v>
      </c>
      <c r="H27" s="193"/>
      <c r="I27" s="193"/>
      <c r="J27" s="193"/>
      <c r="K27" s="193"/>
      <c r="L27" s="193"/>
      <c r="M27" s="193"/>
    </row>
    <row r="28" spans="1:12" ht="15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7"/>
    </row>
    <row r="29" spans="1:12" ht="15.75">
      <c r="A29" s="240" t="s">
        <v>30</v>
      </c>
      <c r="B29" s="228"/>
      <c r="C29" s="228"/>
      <c r="D29" s="31"/>
      <c r="E29" s="32"/>
      <c r="F29" s="32"/>
      <c r="G29" s="32"/>
      <c r="H29" s="32"/>
      <c r="I29" s="32"/>
      <c r="J29" s="32"/>
      <c r="K29" s="32"/>
      <c r="L29" s="17"/>
    </row>
    <row r="30" spans="1:12" ht="15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7"/>
    </row>
    <row r="31" spans="1:12" ht="15.75">
      <c r="A31" s="32"/>
      <c r="B31" s="32"/>
      <c r="C31" s="32"/>
      <c r="D31" s="32"/>
      <c r="E31" s="32"/>
      <c r="F31" s="32"/>
      <c r="G31" s="32"/>
      <c r="H31" s="32"/>
      <c r="I31" s="23"/>
      <c r="J31" s="23"/>
      <c r="K31" s="23"/>
      <c r="L31" s="30"/>
    </row>
    <row r="32" spans="1:12" ht="15.75">
      <c r="A32" s="228" t="s">
        <v>206</v>
      </c>
      <c r="B32" s="228"/>
      <c r="C32" s="228"/>
      <c r="D32" s="228"/>
      <c r="E32" s="228"/>
      <c r="F32" s="228"/>
      <c r="G32" s="32"/>
      <c r="H32" s="32"/>
      <c r="I32" s="23"/>
      <c r="J32" s="23"/>
      <c r="K32" s="23"/>
      <c r="L32" s="30"/>
    </row>
    <row r="33" spans="1:12" ht="9.75" customHeight="1">
      <c r="A33" s="38"/>
      <c r="B33" s="38"/>
      <c r="C33" s="38"/>
      <c r="D33" s="38"/>
      <c r="E33" s="38"/>
      <c r="F33" s="38"/>
      <c r="G33" s="35"/>
      <c r="H33" s="32"/>
      <c r="I33" s="23"/>
      <c r="J33" s="23"/>
      <c r="K33" s="23"/>
      <c r="L33" s="30"/>
    </row>
    <row r="34" spans="1:12" ht="7.5" customHeight="1">
      <c r="A34" s="38"/>
      <c r="B34" s="38"/>
      <c r="C34" s="38"/>
      <c r="D34" s="38"/>
      <c r="E34" s="38"/>
      <c r="F34" s="38"/>
      <c r="G34" s="38"/>
      <c r="H34" s="32"/>
      <c r="I34" s="23"/>
      <c r="J34" s="23"/>
      <c r="K34" s="23"/>
      <c r="L34" s="30"/>
    </row>
    <row r="35" spans="1:12" ht="15.75">
      <c r="A35" s="225" t="s">
        <v>134</v>
      </c>
      <c r="B35" s="225"/>
      <c r="C35" s="225"/>
      <c r="D35" s="225"/>
      <c r="E35" s="225"/>
      <c r="F35" s="225"/>
      <c r="G35" s="38"/>
      <c r="H35" s="32"/>
      <c r="I35" s="23"/>
      <c r="J35" s="23"/>
      <c r="K35" s="23"/>
      <c r="L35" s="30"/>
    </row>
    <row r="36" spans="1:12" ht="9" customHeight="1">
      <c r="A36" s="38"/>
      <c r="B36" s="38"/>
      <c r="C36" s="38"/>
      <c r="D36" s="38"/>
      <c r="E36" s="38"/>
      <c r="F36" s="38"/>
      <c r="G36" s="35"/>
      <c r="H36" s="35"/>
      <c r="I36" s="35"/>
      <c r="J36" s="35"/>
      <c r="K36" s="38"/>
      <c r="L36" s="17"/>
    </row>
    <row r="37" spans="1:12" ht="8.25" customHeight="1">
      <c r="A37" s="241"/>
      <c r="B37" s="241"/>
      <c r="C37" s="241"/>
      <c r="D37" s="241"/>
      <c r="E37" s="241"/>
      <c r="F37" s="241"/>
      <c r="G37" s="35"/>
      <c r="H37" s="35"/>
      <c r="I37" s="35"/>
      <c r="J37" s="39"/>
      <c r="K37" s="39"/>
      <c r="L37" s="17"/>
    </row>
    <row r="38" spans="1:12" ht="15.75">
      <c r="A38" s="225" t="s">
        <v>133</v>
      </c>
      <c r="B38" s="225"/>
      <c r="C38" s="225"/>
      <c r="D38" s="225"/>
      <c r="E38" s="225"/>
      <c r="F38" s="225"/>
      <c r="G38" s="35"/>
      <c r="H38" s="35"/>
      <c r="I38" s="35"/>
      <c r="J38" s="39"/>
      <c r="K38" s="39"/>
      <c r="L38" s="17"/>
    </row>
    <row r="39" spans="1:12" ht="15.75">
      <c r="A39" s="217"/>
      <c r="B39" s="217"/>
      <c r="C39" s="217"/>
      <c r="D39" s="217"/>
      <c r="E39" s="217"/>
      <c r="F39" s="217"/>
      <c r="G39" s="16"/>
      <c r="H39" s="16"/>
      <c r="I39" s="16"/>
      <c r="J39" s="15"/>
      <c r="K39" s="15"/>
      <c r="L39" s="17"/>
    </row>
    <row r="40" spans="1:12" ht="15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5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5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sheetProtection/>
  <mergeCells count="27">
    <mergeCell ref="H12:I12"/>
    <mergeCell ref="J12:J13"/>
    <mergeCell ref="A21:G21"/>
    <mergeCell ref="H21:K21"/>
    <mergeCell ref="A3:K3"/>
    <mergeCell ref="A4:K4"/>
    <mergeCell ref="A6:K6"/>
    <mergeCell ref="B12:B13"/>
    <mergeCell ref="C12:C13"/>
    <mergeCell ref="D12:D13"/>
    <mergeCell ref="G27:M27"/>
    <mergeCell ref="A29:C29"/>
    <mergeCell ref="A39:F39"/>
    <mergeCell ref="A32:F32"/>
    <mergeCell ref="A35:F35"/>
    <mergeCell ref="A37:F37"/>
    <mergeCell ref="A38:F38"/>
    <mergeCell ref="A8:L8"/>
    <mergeCell ref="I9:L9"/>
    <mergeCell ref="A10:IV10"/>
    <mergeCell ref="A25:F25"/>
    <mergeCell ref="G23:M23"/>
    <mergeCell ref="G25:M25"/>
    <mergeCell ref="K12:K13"/>
    <mergeCell ref="A12:A13"/>
    <mergeCell ref="E12:E13"/>
    <mergeCell ref="F12:F13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5"/>
  <sheetViews>
    <sheetView zoomScalePageLayoutView="0" workbookViewId="0" topLeftCell="A4">
      <selection activeCell="H24" sqref="H24"/>
    </sheetView>
  </sheetViews>
  <sheetFormatPr defaultColWidth="9.140625" defaultRowHeight="15"/>
  <cols>
    <col min="1" max="1" width="2.8515625" style="0" customWidth="1"/>
    <col min="2" max="2" width="3.7109375" style="0" customWidth="1"/>
    <col min="3" max="3" width="18.851562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421875" style="0" customWidth="1"/>
    <col min="8" max="8" width="7.140625" style="0" customWidth="1"/>
    <col min="9" max="9" width="8.28125" style="0" customWidth="1"/>
    <col min="10" max="10" width="7.57421875" style="0" customWidth="1"/>
    <col min="11" max="11" width="6.57421875" style="0" customWidth="1"/>
    <col min="12" max="12" width="6.00390625" style="0" customWidth="1"/>
  </cols>
  <sheetData>
    <row r="1" s="165" customFormat="1" ht="15"/>
    <row r="2" s="165" customFormat="1" ht="15"/>
    <row r="3" spans="1:16" ht="15">
      <c r="A3" s="250" t="s">
        <v>33</v>
      </c>
      <c r="B3" s="250"/>
      <c r="C3" s="250"/>
      <c r="D3" s="250"/>
      <c r="E3" s="250"/>
      <c r="F3" s="250"/>
      <c r="G3" s="250"/>
      <c r="H3" s="250"/>
      <c r="I3" s="250"/>
      <c r="J3" s="250"/>
      <c r="K3" s="41"/>
      <c r="L3" s="41"/>
      <c r="M3" s="41"/>
      <c r="N3" s="41"/>
      <c r="O3" s="41"/>
      <c r="P3" s="41"/>
    </row>
    <row r="4" spans="1:16" ht="15">
      <c r="A4" s="250"/>
      <c r="B4" s="250"/>
      <c r="C4" s="250"/>
      <c r="D4" s="250"/>
      <c r="E4" s="250"/>
      <c r="F4" s="250"/>
      <c r="G4" s="250"/>
      <c r="H4" s="250"/>
      <c r="I4" s="250"/>
      <c r="J4" s="263"/>
      <c r="K4" s="42"/>
      <c r="L4" s="41"/>
      <c r="M4" s="41"/>
      <c r="N4" s="41"/>
      <c r="O4" s="41"/>
      <c r="P4" s="41"/>
    </row>
    <row r="5" spans="1:16" ht="15">
      <c r="A5" s="40"/>
      <c r="B5" s="40"/>
      <c r="C5" s="40"/>
      <c r="D5" s="40"/>
      <c r="E5" s="40"/>
      <c r="F5" s="40"/>
      <c r="G5" s="40"/>
      <c r="H5" s="40"/>
      <c r="I5" s="40"/>
      <c r="J5" s="42"/>
      <c r="K5" s="42"/>
      <c r="L5" s="41"/>
      <c r="M5" s="41"/>
      <c r="N5" s="41"/>
      <c r="O5" s="41"/>
      <c r="P5" s="41"/>
    </row>
    <row r="6" spans="1:16" ht="15">
      <c r="A6" s="264" t="s">
        <v>84</v>
      </c>
      <c r="B6" s="264"/>
      <c r="C6" s="264"/>
      <c r="D6" s="264"/>
      <c r="E6" s="264"/>
      <c r="F6" s="264"/>
      <c r="G6" s="264"/>
      <c r="H6" s="264"/>
      <c r="I6" s="264"/>
      <c r="J6" s="265"/>
      <c r="K6" s="42"/>
      <c r="L6" s="41"/>
      <c r="M6" s="41"/>
      <c r="N6" s="41"/>
      <c r="O6" s="41"/>
      <c r="P6" s="41"/>
    </row>
    <row r="7" spans="1:16" ht="15" customHeight="1">
      <c r="A7" s="40"/>
      <c r="B7" s="40"/>
      <c r="C7" s="40"/>
      <c r="D7" s="40"/>
      <c r="E7" s="40"/>
      <c r="F7" s="40"/>
      <c r="G7" s="40"/>
      <c r="H7" s="43"/>
      <c r="I7" s="271" t="s">
        <v>197</v>
      </c>
      <c r="J7" s="272"/>
      <c r="K7" s="272"/>
      <c r="L7" s="272"/>
      <c r="M7" s="272"/>
      <c r="N7" s="41"/>
      <c r="O7" s="41"/>
      <c r="P7" s="41"/>
    </row>
    <row r="8" spans="1:16" ht="15">
      <c r="A8" s="250" t="s">
        <v>73</v>
      </c>
      <c r="B8" s="250"/>
      <c r="C8" s="250"/>
      <c r="D8" s="250"/>
      <c r="E8" s="250"/>
      <c r="F8" s="250"/>
      <c r="G8" s="250"/>
      <c r="H8" s="193"/>
      <c r="I8" s="272"/>
      <c r="J8" s="272"/>
      <c r="K8" s="272"/>
      <c r="L8" s="272"/>
      <c r="M8" s="272"/>
      <c r="N8" s="41"/>
      <c r="O8" s="41"/>
      <c r="P8" s="41"/>
    </row>
    <row r="9" spans="1:16" ht="15">
      <c r="A9" s="41"/>
      <c r="B9" s="41"/>
      <c r="C9" s="41"/>
      <c r="D9" s="41"/>
      <c r="E9" s="41"/>
      <c r="F9" s="41"/>
      <c r="G9" s="41"/>
      <c r="H9" s="43"/>
      <c r="I9" s="272"/>
      <c r="J9" s="272"/>
      <c r="K9" s="272"/>
      <c r="L9" s="272"/>
      <c r="M9" s="272"/>
      <c r="N9" s="41"/>
      <c r="O9" s="41"/>
      <c r="P9" s="41"/>
    </row>
    <row r="10" spans="1:16" ht="15">
      <c r="A10" s="250" t="s">
        <v>74</v>
      </c>
      <c r="B10" s="250"/>
      <c r="C10" s="250"/>
      <c r="D10" s="250"/>
      <c r="E10" s="250"/>
      <c r="F10" s="250"/>
      <c r="G10" s="250"/>
      <c r="H10" s="193"/>
      <c r="I10" s="272"/>
      <c r="J10" s="272"/>
      <c r="K10" s="272"/>
      <c r="L10" s="272"/>
      <c r="M10" s="272"/>
      <c r="N10" s="41"/>
      <c r="O10" s="41"/>
      <c r="P10" s="41"/>
    </row>
    <row r="11" spans="1:16" ht="15.75" thickBot="1">
      <c r="A11" s="41"/>
      <c r="B11" s="41"/>
      <c r="C11" s="41"/>
      <c r="D11" s="41"/>
      <c r="E11" s="41"/>
      <c r="F11" s="41"/>
      <c r="G11" s="41"/>
      <c r="H11" s="45"/>
      <c r="I11" s="272"/>
      <c r="J11" s="272"/>
      <c r="K11" s="272"/>
      <c r="L11" s="272"/>
      <c r="M11" s="272"/>
      <c r="N11" s="41"/>
      <c r="O11" s="41"/>
      <c r="P11" s="41"/>
    </row>
    <row r="12" spans="1:16" ht="15">
      <c r="A12" s="257" t="s">
        <v>0</v>
      </c>
      <c r="B12" s="259" t="s">
        <v>1</v>
      </c>
      <c r="C12" s="259" t="s">
        <v>2</v>
      </c>
      <c r="D12" s="261" t="s">
        <v>13</v>
      </c>
      <c r="E12" s="253" t="s">
        <v>3</v>
      </c>
      <c r="F12" s="266" t="s">
        <v>4</v>
      </c>
      <c r="G12" s="267"/>
      <c r="H12" s="268"/>
      <c r="I12" s="61" t="s">
        <v>34</v>
      </c>
      <c r="J12" s="269" t="s">
        <v>35</v>
      </c>
      <c r="K12" s="251" t="s">
        <v>6</v>
      </c>
      <c r="L12" s="255" t="s">
        <v>7</v>
      </c>
      <c r="M12" s="41"/>
      <c r="N12" s="41"/>
      <c r="O12" s="41"/>
      <c r="P12" s="41"/>
    </row>
    <row r="13" spans="1:16" ht="15.75" thickBot="1">
      <c r="A13" s="258"/>
      <c r="B13" s="260"/>
      <c r="C13" s="260"/>
      <c r="D13" s="262"/>
      <c r="E13" s="254"/>
      <c r="F13" s="46">
        <v>1</v>
      </c>
      <c r="G13" s="46">
        <v>2</v>
      </c>
      <c r="H13" s="46">
        <v>3</v>
      </c>
      <c r="I13" s="62" t="s">
        <v>36</v>
      </c>
      <c r="J13" s="270"/>
      <c r="K13" s="252"/>
      <c r="L13" s="256"/>
      <c r="M13" s="41"/>
      <c r="N13" s="41"/>
      <c r="O13" s="41"/>
      <c r="P13" s="41"/>
    </row>
    <row r="14" spans="1:16" ht="28.5" customHeight="1">
      <c r="A14" s="47">
        <v>1</v>
      </c>
      <c r="B14" s="98">
        <v>2</v>
      </c>
      <c r="C14" s="132" t="s">
        <v>139</v>
      </c>
      <c r="D14" s="133" t="s">
        <v>82</v>
      </c>
      <c r="E14" s="70" t="s">
        <v>78</v>
      </c>
      <c r="F14" s="48">
        <v>1000</v>
      </c>
      <c r="G14" s="48">
        <v>1000</v>
      </c>
      <c r="H14" s="48">
        <v>1000</v>
      </c>
      <c r="I14" s="49">
        <f aca="true" t="shared" si="0" ref="I14:I21">SUM(F14:H14)</f>
        <v>3000</v>
      </c>
      <c r="J14" s="48">
        <v>1000</v>
      </c>
      <c r="K14" s="50">
        <f>SUM(I14:J14)</f>
        <v>4000</v>
      </c>
      <c r="L14" s="51">
        <v>1</v>
      </c>
      <c r="M14" s="41"/>
      <c r="N14" s="41"/>
      <c r="O14" s="41"/>
      <c r="P14" s="41"/>
    </row>
    <row r="15" spans="1:16" ht="28.5" customHeight="1">
      <c r="A15" s="52">
        <v>2</v>
      </c>
      <c r="B15" s="98">
        <v>7</v>
      </c>
      <c r="C15" s="132" t="s">
        <v>142</v>
      </c>
      <c r="D15" s="133" t="s">
        <v>83</v>
      </c>
      <c r="E15" s="70" t="s">
        <v>71</v>
      </c>
      <c r="F15" s="55">
        <v>1000</v>
      </c>
      <c r="G15" s="55">
        <v>1000</v>
      </c>
      <c r="H15" s="10">
        <v>542</v>
      </c>
      <c r="I15" s="49">
        <f t="shared" si="0"/>
        <v>2542</v>
      </c>
      <c r="J15" s="49">
        <v>584</v>
      </c>
      <c r="K15" s="53">
        <f>SUM(I15:J15)</f>
        <v>3126</v>
      </c>
      <c r="L15" s="54">
        <v>2</v>
      </c>
      <c r="M15" s="41"/>
      <c r="N15" s="41"/>
      <c r="O15" s="41"/>
      <c r="P15" s="41"/>
    </row>
    <row r="16" spans="1:16" ht="27" customHeight="1">
      <c r="A16" s="52">
        <v>3</v>
      </c>
      <c r="B16" s="98">
        <v>9</v>
      </c>
      <c r="C16" s="132" t="s">
        <v>90</v>
      </c>
      <c r="D16" s="133" t="s">
        <v>83</v>
      </c>
      <c r="E16" s="70" t="s">
        <v>76</v>
      </c>
      <c r="F16" s="10">
        <v>621</v>
      </c>
      <c r="G16" s="164" t="s">
        <v>199</v>
      </c>
      <c r="H16" s="55">
        <v>1000</v>
      </c>
      <c r="I16" s="49">
        <f t="shared" si="0"/>
        <v>1621</v>
      </c>
      <c r="J16" s="49">
        <v>975</v>
      </c>
      <c r="K16" s="53">
        <f>SUM(I16:J16)</f>
        <v>2596</v>
      </c>
      <c r="L16" s="54">
        <v>3</v>
      </c>
      <c r="M16" s="41"/>
      <c r="N16" s="41"/>
      <c r="O16" s="41"/>
      <c r="P16" s="41"/>
    </row>
    <row r="17" spans="1:16" ht="27" customHeight="1">
      <c r="A17" s="52">
        <v>4</v>
      </c>
      <c r="B17" s="98">
        <v>1</v>
      </c>
      <c r="C17" s="132" t="s">
        <v>143</v>
      </c>
      <c r="D17" s="133" t="s">
        <v>83</v>
      </c>
      <c r="E17" s="70" t="s">
        <v>77</v>
      </c>
      <c r="F17" s="10">
        <v>787</v>
      </c>
      <c r="G17" s="10">
        <v>903</v>
      </c>
      <c r="H17" s="10">
        <v>445</v>
      </c>
      <c r="I17" s="49">
        <f t="shared" si="0"/>
        <v>2135</v>
      </c>
      <c r="J17" s="49">
        <v>0</v>
      </c>
      <c r="K17" s="53">
        <f>SUM(I17:J17)</f>
        <v>2135</v>
      </c>
      <c r="L17" s="56">
        <v>4</v>
      </c>
      <c r="M17" s="41"/>
      <c r="N17" s="41"/>
      <c r="O17" s="41"/>
      <c r="P17" s="41"/>
    </row>
    <row r="18" spans="1:16" ht="29.25" customHeight="1">
      <c r="A18" s="52">
        <v>5</v>
      </c>
      <c r="B18" s="98">
        <v>3</v>
      </c>
      <c r="C18" s="132" t="s">
        <v>141</v>
      </c>
      <c r="D18" s="133" t="s">
        <v>56</v>
      </c>
      <c r="E18" s="70" t="s">
        <v>144</v>
      </c>
      <c r="F18" s="10">
        <v>549</v>
      </c>
      <c r="G18" s="10">
        <v>757</v>
      </c>
      <c r="H18" s="10">
        <v>0</v>
      </c>
      <c r="I18" s="49">
        <f t="shared" si="0"/>
        <v>1306</v>
      </c>
      <c r="J18" s="10">
        <v>0</v>
      </c>
      <c r="K18" s="53">
        <v>1306</v>
      </c>
      <c r="L18" s="56">
        <v>5</v>
      </c>
      <c r="M18" s="41"/>
      <c r="N18" s="41"/>
      <c r="O18" s="41"/>
      <c r="P18" s="41"/>
    </row>
    <row r="19" spans="1:16" ht="29.25" customHeight="1">
      <c r="A19" s="119">
        <v>6</v>
      </c>
      <c r="B19" s="98">
        <v>8</v>
      </c>
      <c r="C19" s="132" t="s">
        <v>140</v>
      </c>
      <c r="D19" s="133" t="s">
        <v>83</v>
      </c>
      <c r="E19" s="70" t="s">
        <v>75</v>
      </c>
      <c r="F19" s="120">
        <v>575</v>
      </c>
      <c r="G19" s="164" t="s">
        <v>200</v>
      </c>
      <c r="H19" s="164" t="s">
        <v>200</v>
      </c>
      <c r="I19" s="120">
        <f t="shared" si="0"/>
        <v>575</v>
      </c>
      <c r="J19" s="120"/>
      <c r="K19" s="120">
        <f>SUM(I19:J19)</f>
        <v>575</v>
      </c>
      <c r="L19" s="56">
        <v>6</v>
      </c>
      <c r="M19" s="41"/>
      <c r="N19" s="41"/>
      <c r="O19" s="41"/>
      <c r="P19" s="41"/>
    </row>
    <row r="20" spans="1:16" ht="26.25" customHeight="1">
      <c r="A20" s="52">
        <v>7</v>
      </c>
      <c r="B20" s="98">
        <v>23</v>
      </c>
      <c r="C20" s="107" t="s">
        <v>102</v>
      </c>
      <c r="D20" s="162" t="s">
        <v>114</v>
      </c>
      <c r="E20" s="70" t="s">
        <v>121</v>
      </c>
      <c r="F20" s="10">
        <v>197</v>
      </c>
      <c r="G20" s="10">
        <v>308</v>
      </c>
      <c r="H20" s="164" t="s">
        <v>201</v>
      </c>
      <c r="I20" s="10">
        <f t="shared" si="0"/>
        <v>505</v>
      </c>
      <c r="J20" s="10"/>
      <c r="K20" s="10">
        <v>505</v>
      </c>
      <c r="L20" s="56">
        <v>7</v>
      </c>
      <c r="M20" s="41"/>
      <c r="N20" s="41"/>
      <c r="O20" s="41"/>
      <c r="P20" s="41"/>
    </row>
    <row r="21" spans="1:16" ht="27" customHeight="1" thickBot="1">
      <c r="A21" s="57">
        <v>8</v>
      </c>
      <c r="B21" s="121">
        <v>17</v>
      </c>
      <c r="C21" s="150" t="s">
        <v>97</v>
      </c>
      <c r="D21" s="147" t="s">
        <v>58</v>
      </c>
      <c r="E21" s="163" t="s">
        <v>62</v>
      </c>
      <c r="F21" s="186" t="s">
        <v>200</v>
      </c>
      <c r="G21" s="11">
        <v>0</v>
      </c>
      <c r="H21" s="11">
        <v>0</v>
      </c>
      <c r="I21" s="11">
        <f t="shared" si="0"/>
        <v>0</v>
      </c>
      <c r="J21" s="11"/>
      <c r="K21" s="11">
        <v>0</v>
      </c>
      <c r="L21" s="161">
        <v>8</v>
      </c>
      <c r="M21" s="41"/>
      <c r="N21" s="41"/>
      <c r="O21" s="41"/>
      <c r="P21" s="41"/>
    </row>
    <row r="22" spans="1:16" ht="15">
      <c r="A22" s="58"/>
      <c r="B22" s="58"/>
      <c r="C22" s="59"/>
      <c r="D22" s="59"/>
      <c r="E22" s="59"/>
      <c r="F22" s="33"/>
      <c r="G22" s="33"/>
      <c r="H22" s="33"/>
      <c r="I22" s="33"/>
      <c r="J22" s="33"/>
      <c r="K22" s="33"/>
      <c r="L22" s="33"/>
      <c r="M22" s="41"/>
      <c r="N22" s="41"/>
      <c r="O22" s="41"/>
      <c r="P22" s="41"/>
    </row>
    <row r="23" spans="1:16" ht="15">
      <c r="A23" s="58"/>
      <c r="B23" s="58"/>
      <c r="C23" s="59"/>
      <c r="D23" s="59"/>
      <c r="E23" s="59"/>
      <c r="F23" s="33"/>
      <c r="G23" s="33"/>
      <c r="H23" s="33"/>
      <c r="I23" s="33"/>
      <c r="J23" s="33"/>
      <c r="K23" s="33"/>
      <c r="L23" s="33"/>
      <c r="M23" s="41"/>
      <c r="N23" s="41"/>
      <c r="O23" s="41"/>
      <c r="P23" s="41"/>
    </row>
    <row r="24" spans="1:16" ht="15">
      <c r="A24" s="58"/>
      <c r="B24" s="58"/>
      <c r="C24" s="59"/>
      <c r="D24" s="59"/>
      <c r="E24" s="59"/>
      <c r="F24" s="33"/>
      <c r="G24" s="33"/>
      <c r="H24" s="33"/>
      <c r="I24" s="33"/>
      <c r="J24" s="248" t="s">
        <v>37</v>
      </c>
      <c r="K24" s="248"/>
      <c r="L24" s="33"/>
      <c r="M24" s="41"/>
      <c r="N24" s="41"/>
      <c r="O24" s="41"/>
      <c r="P24" s="41"/>
    </row>
    <row r="25" spans="1:16" ht="15">
      <c r="A25" s="58"/>
      <c r="B25" s="58"/>
      <c r="C25" s="59"/>
      <c r="D25" s="59"/>
      <c r="E25" s="59"/>
      <c r="F25" s="33"/>
      <c r="G25" s="33"/>
      <c r="H25" s="33"/>
      <c r="I25" s="33"/>
      <c r="J25" s="41"/>
      <c r="K25" s="41"/>
      <c r="L25" s="33"/>
      <c r="M25" s="41"/>
      <c r="N25" s="41"/>
      <c r="O25" s="41"/>
      <c r="P25" s="41"/>
    </row>
    <row r="26" spans="1:16" ht="15">
      <c r="A26" s="41"/>
      <c r="B26" s="41"/>
      <c r="C26" s="41"/>
      <c r="D26" s="41"/>
      <c r="E26" s="41"/>
      <c r="F26" s="41"/>
      <c r="G26" s="41"/>
      <c r="H26" s="41"/>
      <c r="I26" s="41"/>
      <c r="J26" s="60"/>
      <c r="K26" s="60"/>
      <c r="L26" s="41"/>
      <c r="M26" s="41"/>
      <c r="N26" s="41"/>
      <c r="O26" s="41"/>
      <c r="P26" s="41"/>
    </row>
    <row r="27" spans="1:16" ht="15">
      <c r="A27" s="249" t="s">
        <v>38</v>
      </c>
      <c r="B27" s="249"/>
      <c r="C27" s="249"/>
      <c r="D27" s="249"/>
      <c r="E27" s="249"/>
      <c r="F27" s="249"/>
      <c r="G27" s="249"/>
      <c r="H27" s="249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41"/>
      <c r="B28" s="41"/>
      <c r="C28" s="41"/>
      <c r="D28" s="41"/>
      <c r="E28" s="41"/>
      <c r="F28" s="41"/>
      <c r="G28" s="41"/>
      <c r="H28" s="249" t="s">
        <v>79</v>
      </c>
      <c r="I28" s="193"/>
      <c r="J28" s="193"/>
      <c r="K28" s="193"/>
      <c r="L28" s="193"/>
      <c r="M28" s="193"/>
      <c r="N28" s="193"/>
      <c r="O28" s="41"/>
      <c r="P28" s="41"/>
    </row>
    <row r="29" spans="1:16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4" t="s">
        <v>39</v>
      </c>
      <c r="B30" s="44"/>
      <c r="C30" s="44"/>
      <c r="D30" s="44"/>
      <c r="E30" s="44"/>
      <c r="F30" s="44"/>
      <c r="G30" s="44"/>
      <c r="H30" s="249" t="s">
        <v>147</v>
      </c>
      <c r="I30" s="193"/>
      <c r="J30" s="193"/>
      <c r="K30" s="193"/>
      <c r="L30" s="193"/>
      <c r="M30" s="193"/>
      <c r="N30" s="193"/>
      <c r="O30" s="41"/>
      <c r="P30" s="41"/>
    </row>
    <row r="31" spans="1:16" ht="15">
      <c r="A31" s="41"/>
      <c r="B31" s="41"/>
      <c r="C31" s="41"/>
      <c r="D31" s="41"/>
      <c r="E31" s="41"/>
      <c r="F31" s="41"/>
      <c r="G31" s="41"/>
      <c r="H31" s="41"/>
      <c r="I31" s="249"/>
      <c r="J31" s="249"/>
      <c r="K31" s="249"/>
      <c r="L31" s="249"/>
      <c r="M31" s="249"/>
      <c r="N31" s="249"/>
      <c r="O31" s="249"/>
      <c r="P31" s="249"/>
    </row>
    <row r="32" spans="1:16" ht="15">
      <c r="A32" s="41"/>
      <c r="B32" s="41"/>
      <c r="C32" s="41"/>
      <c r="D32" s="41"/>
      <c r="E32" s="41"/>
      <c r="F32" s="44"/>
      <c r="G32" s="44"/>
      <c r="H32" s="249" t="s">
        <v>146</v>
      </c>
      <c r="I32" s="193"/>
      <c r="J32" s="193"/>
      <c r="K32" s="193"/>
      <c r="L32" s="193"/>
      <c r="M32" s="193"/>
      <c r="N32" s="193"/>
      <c r="O32" s="193"/>
      <c r="P32" s="193"/>
    </row>
    <row r="33" spans="1:16" ht="15">
      <c r="A33" s="249" t="s">
        <v>40</v>
      </c>
      <c r="B33" s="249"/>
      <c r="C33" s="249"/>
      <c r="D33" s="249"/>
      <c r="E33" s="249"/>
      <c r="F33" s="249"/>
      <c r="G33" s="249"/>
      <c r="H33" s="249"/>
      <c r="I33" s="41"/>
      <c r="J33" s="41"/>
      <c r="K33" s="41"/>
      <c r="L33" s="41"/>
      <c r="M33" s="41"/>
      <c r="N33" s="41"/>
      <c r="O33" s="41"/>
      <c r="P33" s="41"/>
    </row>
    <row r="35" ht="15">
      <c r="C35" s="126"/>
    </row>
  </sheetData>
  <sheetProtection/>
  <mergeCells count="22">
    <mergeCell ref="A3:J3"/>
    <mergeCell ref="A4:J4"/>
    <mergeCell ref="A6:J6"/>
    <mergeCell ref="F12:H12"/>
    <mergeCell ref="J12:J13"/>
    <mergeCell ref="I7:M11"/>
    <mergeCell ref="A33:H33"/>
    <mergeCell ref="H28:N28"/>
    <mergeCell ref="H30:N30"/>
    <mergeCell ref="I31:P31"/>
    <mergeCell ref="H32:P32"/>
    <mergeCell ref="L12:L13"/>
    <mergeCell ref="A12:A13"/>
    <mergeCell ref="B12:B13"/>
    <mergeCell ref="C12:C13"/>
    <mergeCell ref="D12:D13"/>
    <mergeCell ref="J24:K24"/>
    <mergeCell ref="A27:H27"/>
    <mergeCell ref="A8:H8"/>
    <mergeCell ref="K12:K13"/>
    <mergeCell ref="A10:H10"/>
    <mergeCell ref="E12:E13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1"/>
  <sheetViews>
    <sheetView zoomScalePageLayoutView="0" workbookViewId="0" topLeftCell="A1">
      <selection activeCell="J47" sqref="J47"/>
    </sheetView>
  </sheetViews>
  <sheetFormatPr defaultColWidth="9.140625" defaultRowHeight="15"/>
  <cols>
    <col min="1" max="1" width="2.28125" style="0" customWidth="1"/>
    <col min="2" max="2" width="5.7109375" style="0" customWidth="1"/>
    <col min="3" max="3" width="19.7109375" style="0" customWidth="1"/>
    <col min="4" max="4" width="8.57421875" style="0" customWidth="1"/>
    <col min="5" max="5" width="7.8515625" style="0" customWidth="1"/>
    <col min="6" max="6" width="8.00390625" style="0" customWidth="1"/>
    <col min="7" max="7" width="9.140625" style="0" customWidth="1"/>
    <col min="8" max="8" width="8.00390625" style="0" customWidth="1"/>
    <col min="9" max="9" width="8.28125" style="0" customWidth="1"/>
  </cols>
  <sheetData>
    <row r="1" s="165" customFormat="1" ht="15"/>
    <row r="2" spans="1:10" ht="15">
      <c r="A2" s="250" t="s">
        <v>9</v>
      </c>
      <c r="B2" s="250"/>
      <c r="C2" s="250"/>
      <c r="D2" s="250"/>
      <c r="E2" s="250"/>
      <c r="F2" s="250"/>
      <c r="G2" s="250"/>
      <c r="H2" s="250"/>
      <c r="I2" s="40"/>
      <c r="J2" s="40"/>
    </row>
    <row r="3" spans="1:10" ht="15">
      <c r="A3" s="40"/>
      <c r="B3" s="40"/>
      <c r="C3" s="40"/>
      <c r="D3" s="40"/>
      <c r="E3" s="40"/>
      <c r="F3" s="40"/>
      <c r="G3" s="273" t="s">
        <v>81</v>
      </c>
      <c r="H3" s="274"/>
      <c r="I3" s="274"/>
      <c r="J3" s="40"/>
    </row>
    <row r="4" spans="1:10" ht="15">
      <c r="A4" s="250" t="s">
        <v>41</v>
      </c>
      <c r="B4" s="250"/>
      <c r="C4" s="250"/>
      <c r="D4" s="250"/>
      <c r="E4" s="250"/>
      <c r="F4" s="250"/>
      <c r="G4" s="273" t="s">
        <v>150</v>
      </c>
      <c r="H4" s="229"/>
      <c r="I4" s="229"/>
      <c r="J4" s="40"/>
    </row>
    <row r="5" spans="1:10" ht="15">
      <c r="A5" s="40"/>
      <c r="B5" s="40"/>
      <c r="C5" s="250" t="s">
        <v>80</v>
      </c>
      <c r="D5" s="250"/>
      <c r="E5" s="250"/>
      <c r="F5" s="250"/>
      <c r="G5" s="40"/>
      <c r="H5" s="109"/>
      <c r="I5" s="109"/>
      <c r="J5" s="109"/>
    </row>
    <row r="6" spans="1:10" ht="15">
      <c r="A6" s="40"/>
      <c r="B6" s="40"/>
      <c r="C6" s="40"/>
      <c r="D6" s="40"/>
      <c r="E6" s="40"/>
      <c r="F6" s="40"/>
      <c r="G6" s="196" t="s">
        <v>198</v>
      </c>
      <c r="H6" s="196"/>
      <c r="I6" s="196"/>
      <c r="J6" s="193"/>
    </row>
    <row r="7" spans="1:10" ht="25.5" customHeight="1">
      <c r="A7" s="41"/>
      <c r="B7" s="41"/>
      <c r="C7" s="40"/>
      <c r="D7" s="40"/>
      <c r="E7" s="40" t="s">
        <v>42</v>
      </c>
      <c r="F7" s="41"/>
      <c r="G7" s="196" t="s">
        <v>145</v>
      </c>
      <c r="H7" s="193"/>
      <c r="I7" s="193"/>
      <c r="J7" s="109"/>
    </row>
    <row r="8" spans="1:10" ht="14.25" customHeight="1">
      <c r="A8" s="41"/>
      <c r="B8" s="64" t="s">
        <v>43</v>
      </c>
      <c r="C8" s="41"/>
      <c r="D8" s="41"/>
      <c r="E8" s="41"/>
      <c r="F8" s="41"/>
      <c r="G8" s="109"/>
      <c r="H8" s="109"/>
      <c r="I8" s="109"/>
      <c r="J8" s="109"/>
    </row>
    <row r="9" spans="1:11" ht="25.5">
      <c r="A9" s="55" t="s">
        <v>44</v>
      </c>
      <c r="B9" s="55" t="s">
        <v>45</v>
      </c>
      <c r="C9" s="55" t="s">
        <v>46</v>
      </c>
      <c r="D9" s="65" t="s">
        <v>13</v>
      </c>
      <c r="E9" s="65" t="s">
        <v>47</v>
      </c>
      <c r="F9" s="65" t="s">
        <v>48</v>
      </c>
      <c r="G9" s="63" t="s">
        <v>49</v>
      </c>
      <c r="H9" s="65" t="s">
        <v>50</v>
      </c>
      <c r="I9" s="65" t="s">
        <v>6</v>
      </c>
      <c r="J9" s="66" t="s">
        <v>51</v>
      </c>
      <c r="K9" s="41"/>
    </row>
    <row r="10" spans="1:11" ht="15">
      <c r="A10" s="10">
        <v>1</v>
      </c>
      <c r="B10" s="98">
        <v>2</v>
      </c>
      <c r="C10" s="132" t="s">
        <v>139</v>
      </c>
      <c r="D10" s="133" t="s">
        <v>82</v>
      </c>
      <c r="E10" s="70" t="s">
        <v>78</v>
      </c>
      <c r="F10" s="10">
        <v>283</v>
      </c>
      <c r="G10" s="10">
        <v>0</v>
      </c>
      <c r="H10" s="10">
        <f>SUM(F10:G10)</f>
        <v>283</v>
      </c>
      <c r="I10" s="55">
        <v>1000</v>
      </c>
      <c r="J10" s="10"/>
      <c r="K10" s="41"/>
    </row>
    <row r="11" spans="1:11" ht="15">
      <c r="A11" s="10">
        <v>2</v>
      </c>
      <c r="B11" s="98">
        <v>8</v>
      </c>
      <c r="C11" s="132" t="s">
        <v>140</v>
      </c>
      <c r="D11" s="133" t="s">
        <v>83</v>
      </c>
      <c r="E11" s="70" t="s">
        <v>75</v>
      </c>
      <c r="F11" s="10">
        <v>163</v>
      </c>
      <c r="G11" s="10">
        <v>0</v>
      </c>
      <c r="H11" s="10">
        <f>SUM(F11:G11)</f>
        <v>163</v>
      </c>
      <c r="I11" s="10">
        <v>575</v>
      </c>
      <c r="J11" s="10"/>
      <c r="K11" s="41"/>
    </row>
    <row r="12" spans="1:11" ht="15">
      <c r="A12" s="10">
        <v>3</v>
      </c>
      <c r="B12" s="98">
        <v>9</v>
      </c>
      <c r="C12" s="132" t="s">
        <v>90</v>
      </c>
      <c r="D12" s="133" t="s">
        <v>83</v>
      </c>
      <c r="E12" s="70" t="s">
        <v>76</v>
      </c>
      <c r="F12" s="10">
        <v>176</v>
      </c>
      <c r="G12" s="10">
        <v>0</v>
      </c>
      <c r="H12" s="10">
        <f>SUM(F12:G12)</f>
        <v>176</v>
      </c>
      <c r="I12" s="10">
        <v>621</v>
      </c>
      <c r="J12" s="10"/>
      <c r="K12" s="41"/>
    </row>
    <row r="13" spans="1:11" ht="15">
      <c r="A13" s="10">
        <v>4</v>
      </c>
      <c r="B13" s="98">
        <v>17</v>
      </c>
      <c r="C13" s="132" t="s">
        <v>97</v>
      </c>
      <c r="D13" s="137" t="s">
        <v>58</v>
      </c>
      <c r="E13" s="168" t="s">
        <v>62</v>
      </c>
      <c r="F13" s="10">
        <v>0</v>
      </c>
      <c r="G13" s="10"/>
      <c r="H13" s="10">
        <f>SUM(F13:G13)</f>
        <v>0</v>
      </c>
      <c r="I13" s="10">
        <v>0</v>
      </c>
      <c r="J13" s="164" t="s">
        <v>200</v>
      </c>
      <c r="K13" s="41"/>
    </row>
    <row r="14" spans="1:10" s="69" customFormat="1" ht="15.75" customHeight="1">
      <c r="A14" s="277"/>
      <c r="B14" s="278"/>
      <c r="C14" s="278"/>
      <c r="D14" s="278"/>
      <c r="E14" s="278"/>
      <c r="F14" s="279"/>
      <c r="G14" s="33"/>
      <c r="H14" s="33"/>
      <c r="I14" s="33"/>
      <c r="J14" s="41"/>
    </row>
    <row r="15" spans="1:10" s="69" customFormat="1" ht="15">
      <c r="A15" s="41"/>
      <c r="B15" s="275" t="s">
        <v>72</v>
      </c>
      <c r="C15" s="276"/>
      <c r="D15" s="41"/>
      <c r="E15" s="41"/>
      <c r="F15" s="41"/>
      <c r="G15" s="41"/>
      <c r="H15" s="41"/>
      <c r="I15" s="41"/>
      <c r="J15" s="41"/>
    </row>
    <row r="16" spans="1:11" s="69" customFormat="1" ht="25.5">
      <c r="A16" s="55" t="s">
        <v>44</v>
      </c>
      <c r="B16" s="55" t="s">
        <v>45</v>
      </c>
      <c r="C16" s="55" t="s">
        <v>46</v>
      </c>
      <c r="D16" s="65" t="s">
        <v>13</v>
      </c>
      <c r="E16" s="65" t="s">
        <v>47</v>
      </c>
      <c r="F16" s="65" t="s">
        <v>48</v>
      </c>
      <c r="G16" s="63" t="s">
        <v>49</v>
      </c>
      <c r="H16" s="65" t="s">
        <v>50</v>
      </c>
      <c r="I16" s="65" t="s">
        <v>6</v>
      </c>
      <c r="J16" s="66" t="s">
        <v>51</v>
      </c>
      <c r="K16" s="41"/>
    </row>
    <row r="17" spans="1:11" s="69" customFormat="1" ht="15">
      <c r="A17" s="10">
        <v>1</v>
      </c>
      <c r="B17" s="98">
        <v>3</v>
      </c>
      <c r="C17" s="132" t="s">
        <v>141</v>
      </c>
      <c r="D17" s="133" t="s">
        <v>56</v>
      </c>
      <c r="E17" s="70" t="s">
        <v>144</v>
      </c>
      <c r="F17" s="10">
        <v>228</v>
      </c>
      <c r="G17" s="10">
        <v>0</v>
      </c>
      <c r="H17" s="10">
        <f>SUM(F17:G17)</f>
        <v>228</v>
      </c>
      <c r="I17" s="10">
        <v>549</v>
      </c>
      <c r="J17" s="10"/>
      <c r="K17" s="41"/>
    </row>
    <row r="18" spans="1:11" s="69" customFormat="1" ht="15">
      <c r="A18" s="10">
        <v>2</v>
      </c>
      <c r="B18" s="98">
        <v>23</v>
      </c>
      <c r="C18" s="107" t="s">
        <v>102</v>
      </c>
      <c r="D18" s="162" t="s">
        <v>114</v>
      </c>
      <c r="E18" s="70" t="s">
        <v>121</v>
      </c>
      <c r="F18" s="10">
        <v>82</v>
      </c>
      <c r="G18" s="10">
        <v>0</v>
      </c>
      <c r="H18" s="10">
        <f>SUM(F18:G18)</f>
        <v>82</v>
      </c>
      <c r="I18" s="10">
        <v>197</v>
      </c>
      <c r="J18" s="10"/>
      <c r="K18" s="41"/>
    </row>
    <row r="19" spans="1:11" s="69" customFormat="1" ht="15">
      <c r="A19" s="10">
        <v>3</v>
      </c>
      <c r="B19" s="98">
        <v>7</v>
      </c>
      <c r="C19" s="132" t="s">
        <v>142</v>
      </c>
      <c r="D19" s="133" t="s">
        <v>83</v>
      </c>
      <c r="E19" s="70" t="s">
        <v>71</v>
      </c>
      <c r="F19" s="10">
        <v>325</v>
      </c>
      <c r="G19" s="10">
        <v>90</v>
      </c>
      <c r="H19" s="10">
        <f>SUM(F19:G19)</f>
        <v>415</v>
      </c>
      <c r="I19" s="55">
        <v>1000</v>
      </c>
      <c r="J19" s="10"/>
      <c r="K19" s="41"/>
    </row>
    <row r="20" spans="1:11" s="69" customFormat="1" ht="15">
      <c r="A20" s="10">
        <v>4</v>
      </c>
      <c r="B20" s="98">
        <v>1</v>
      </c>
      <c r="C20" s="132" t="s">
        <v>143</v>
      </c>
      <c r="D20" s="133" t="s">
        <v>83</v>
      </c>
      <c r="E20" s="70" t="s">
        <v>77</v>
      </c>
      <c r="F20" s="10">
        <v>327</v>
      </c>
      <c r="G20" s="10">
        <v>0</v>
      </c>
      <c r="H20" s="10">
        <f>SUM(F20:G20)</f>
        <v>327</v>
      </c>
      <c r="I20" s="10">
        <v>787</v>
      </c>
      <c r="J20" s="10"/>
      <c r="K20" s="41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41"/>
      <c r="B22" s="41"/>
      <c r="C22" s="40"/>
      <c r="D22" s="40"/>
      <c r="E22" s="40" t="s">
        <v>52</v>
      </c>
      <c r="F22" s="41"/>
      <c r="G22" s="41"/>
      <c r="H22" s="41"/>
      <c r="I22" s="41"/>
      <c r="J22" s="41"/>
    </row>
    <row r="23" spans="1:10" ht="15">
      <c r="A23" s="41"/>
      <c r="B23" s="64" t="s">
        <v>43</v>
      </c>
      <c r="C23" s="41"/>
      <c r="D23" s="41"/>
      <c r="E23" s="41"/>
      <c r="F23" s="41"/>
      <c r="G23" s="41"/>
      <c r="H23" s="41"/>
      <c r="I23" s="41"/>
      <c r="J23" s="41"/>
    </row>
    <row r="24" spans="1:11" ht="25.5">
      <c r="A24" s="55" t="s">
        <v>44</v>
      </c>
      <c r="B24" s="55" t="s">
        <v>45</v>
      </c>
      <c r="C24" s="55" t="s">
        <v>46</v>
      </c>
      <c r="D24" s="65" t="s">
        <v>13</v>
      </c>
      <c r="E24" s="65" t="s">
        <v>47</v>
      </c>
      <c r="F24" s="65" t="s">
        <v>48</v>
      </c>
      <c r="G24" s="63" t="s">
        <v>49</v>
      </c>
      <c r="H24" s="65" t="s">
        <v>50</v>
      </c>
      <c r="I24" s="65" t="s">
        <v>6</v>
      </c>
      <c r="J24" s="66" t="s">
        <v>51</v>
      </c>
      <c r="K24" s="41"/>
    </row>
    <row r="25" spans="1:11" ht="15">
      <c r="A25" s="10">
        <v>1</v>
      </c>
      <c r="B25" s="98">
        <v>8</v>
      </c>
      <c r="C25" s="132" t="s">
        <v>140</v>
      </c>
      <c r="D25" s="133" t="s">
        <v>83</v>
      </c>
      <c r="E25" s="70" t="s">
        <v>75</v>
      </c>
      <c r="F25" s="10">
        <v>0</v>
      </c>
      <c r="G25" s="10"/>
      <c r="H25" s="10"/>
      <c r="I25" s="10">
        <v>0</v>
      </c>
      <c r="J25" s="164" t="s">
        <v>200</v>
      </c>
      <c r="K25" s="41"/>
    </row>
    <row r="26" spans="1:11" ht="15">
      <c r="A26" s="10">
        <v>2</v>
      </c>
      <c r="B26" s="98">
        <v>23</v>
      </c>
      <c r="C26" s="107" t="s">
        <v>102</v>
      </c>
      <c r="D26" s="162" t="s">
        <v>114</v>
      </c>
      <c r="E26" s="70" t="s">
        <v>121</v>
      </c>
      <c r="F26" s="10">
        <v>118</v>
      </c>
      <c r="G26" s="10">
        <v>0</v>
      </c>
      <c r="H26" s="10">
        <f>SUM(F26:G26)</f>
        <v>118</v>
      </c>
      <c r="I26" s="10">
        <v>308</v>
      </c>
      <c r="J26" s="10"/>
      <c r="K26" s="41"/>
    </row>
    <row r="27" spans="1:11" ht="15">
      <c r="A27" s="10">
        <v>3</v>
      </c>
      <c r="B27" s="98">
        <v>2</v>
      </c>
      <c r="C27" s="132" t="s">
        <v>139</v>
      </c>
      <c r="D27" s="133" t="s">
        <v>82</v>
      </c>
      <c r="E27" s="70" t="s">
        <v>78</v>
      </c>
      <c r="F27" s="10">
        <v>353</v>
      </c>
      <c r="G27" s="10">
        <v>30</v>
      </c>
      <c r="H27" s="10">
        <f>SUM(F27:G27)</f>
        <v>383</v>
      </c>
      <c r="I27" s="55">
        <v>1000</v>
      </c>
      <c r="J27" s="10"/>
      <c r="K27" s="41"/>
    </row>
    <row r="28" spans="1:11" ht="15">
      <c r="A28" s="10">
        <v>4</v>
      </c>
      <c r="B28" s="98">
        <v>1</v>
      </c>
      <c r="C28" s="132" t="s">
        <v>143</v>
      </c>
      <c r="D28" s="133" t="s">
        <v>83</v>
      </c>
      <c r="E28" s="70" t="s">
        <v>77</v>
      </c>
      <c r="F28" s="10">
        <v>346</v>
      </c>
      <c r="G28" s="10">
        <v>0</v>
      </c>
      <c r="H28" s="10">
        <f>SUM(F28:G28)</f>
        <v>346</v>
      </c>
      <c r="I28" s="10">
        <v>903</v>
      </c>
      <c r="J28" s="10"/>
      <c r="K28" s="41"/>
    </row>
    <row r="29" spans="1:10" s="69" customFormat="1" ht="15">
      <c r="A29" s="33"/>
      <c r="B29" s="116"/>
      <c r="C29" s="117"/>
      <c r="D29" s="118"/>
      <c r="E29" s="33"/>
      <c r="F29" s="33"/>
      <c r="G29" s="33"/>
      <c r="H29" s="33"/>
      <c r="I29" s="33"/>
      <c r="J29" s="41"/>
    </row>
    <row r="30" spans="1:10" s="69" customFormat="1" ht="15">
      <c r="A30" s="41"/>
      <c r="B30" s="275" t="s">
        <v>72</v>
      </c>
      <c r="C30" s="276"/>
      <c r="D30" s="41"/>
      <c r="E30" s="41"/>
      <c r="F30" s="41"/>
      <c r="G30" s="41"/>
      <c r="H30" s="41"/>
      <c r="I30" s="41"/>
      <c r="J30" s="41"/>
    </row>
    <row r="31" spans="1:11" s="69" customFormat="1" ht="25.5">
      <c r="A31" s="55" t="s">
        <v>44</v>
      </c>
      <c r="B31" s="55" t="s">
        <v>45</v>
      </c>
      <c r="C31" s="55" t="s">
        <v>46</v>
      </c>
      <c r="D31" s="65" t="s">
        <v>13</v>
      </c>
      <c r="E31" s="65" t="s">
        <v>47</v>
      </c>
      <c r="F31" s="65" t="s">
        <v>48</v>
      </c>
      <c r="G31" s="63" t="s">
        <v>49</v>
      </c>
      <c r="H31" s="65" t="s">
        <v>50</v>
      </c>
      <c r="I31" s="65" t="s">
        <v>6</v>
      </c>
      <c r="J31" s="66" t="s">
        <v>51</v>
      </c>
      <c r="K31" s="41"/>
    </row>
    <row r="32" spans="1:11" s="69" customFormat="1" ht="15">
      <c r="A32" s="10">
        <v>1</v>
      </c>
      <c r="B32" s="98">
        <v>7</v>
      </c>
      <c r="C32" s="132" t="s">
        <v>142</v>
      </c>
      <c r="D32" s="133" t="s">
        <v>83</v>
      </c>
      <c r="E32" s="70" t="s">
        <v>71</v>
      </c>
      <c r="F32" s="10">
        <v>342</v>
      </c>
      <c r="G32" s="10">
        <v>0</v>
      </c>
      <c r="H32" s="10">
        <f>SUM(F32:G32)</f>
        <v>342</v>
      </c>
      <c r="I32" s="55">
        <v>1000</v>
      </c>
      <c r="J32" s="10"/>
      <c r="K32" s="41"/>
    </row>
    <row r="33" spans="1:11" s="69" customFormat="1" ht="15">
      <c r="A33" s="10">
        <v>2</v>
      </c>
      <c r="B33" s="98">
        <v>3</v>
      </c>
      <c r="C33" s="132" t="s">
        <v>141</v>
      </c>
      <c r="D33" s="133" t="s">
        <v>56</v>
      </c>
      <c r="E33" s="70" t="s">
        <v>144</v>
      </c>
      <c r="F33" s="10">
        <v>259</v>
      </c>
      <c r="G33" s="10">
        <v>0</v>
      </c>
      <c r="H33" s="10">
        <f>SUM(F33:G33)</f>
        <v>259</v>
      </c>
      <c r="I33" s="10">
        <v>757</v>
      </c>
      <c r="J33" s="10"/>
      <c r="K33" s="41"/>
    </row>
    <row r="34" spans="1:11" s="69" customFormat="1" ht="15">
      <c r="A34" s="10">
        <v>3</v>
      </c>
      <c r="B34" s="98">
        <v>17</v>
      </c>
      <c r="C34" s="132" t="s">
        <v>97</v>
      </c>
      <c r="D34" s="137" t="s">
        <v>58</v>
      </c>
      <c r="E34" s="168" t="s">
        <v>62</v>
      </c>
      <c r="F34" s="10">
        <v>0</v>
      </c>
      <c r="G34" s="10"/>
      <c r="H34" s="10"/>
      <c r="I34" s="10">
        <v>0</v>
      </c>
      <c r="J34" s="10"/>
      <c r="K34" s="41"/>
    </row>
    <row r="35" spans="1:11" s="69" customFormat="1" ht="15">
      <c r="A35" s="10">
        <v>4</v>
      </c>
      <c r="B35" s="98">
        <v>9</v>
      </c>
      <c r="C35" s="132" t="s">
        <v>90</v>
      </c>
      <c r="D35" s="166" t="s">
        <v>83</v>
      </c>
      <c r="E35" s="167" t="s">
        <v>76</v>
      </c>
      <c r="F35" s="10">
        <v>0</v>
      </c>
      <c r="G35" s="10"/>
      <c r="H35" s="10"/>
      <c r="I35" s="10">
        <v>0</v>
      </c>
      <c r="J35" s="164" t="s">
        <v>199</v>
      </c>
      <c r="K35" s="41"/>
    </row>
    <row r="36" spans="1:10" s="69" customFormat="1" ht="15">
      <c r="A36" s="33"/>
      <c r="B36" s="116"/>
      <c r="C36" s="117"/>
      <c r="D36" s="116"/>
      <c r="E36" s="33"/>
      <c r="F36" s="33"/>
      <c r="G36" s="33"/>
      <c r="H36" s="33"/>
      <c r="I36" s="33"/>
      <c r="J36" s="41"/>
    </row>
    <row r="37" spans="1:10" s="69" customFormat="1" ht="15">
      <c r="A37" s="41"/>
      <c r="B37" s="41"/>
      <c r="C37" s="40"/>
      <c r="D37" s="40"/>
      <c r="E37" s="40" t="s">
        <v>53</v>
      </c>
      <c r="F37" s="41"/>
      <c r="G37" s="41"/>
      <c r="H37" s="41"/>
      <c r="I37" s="41"/>
      <c r="J37" s="41"/>
    </row>
    <row r="38" spans="1:10" s="69" customFormat="1" ht="15">
      <c r="A38" s="41"/>
      <c r="B38" s="64" t="s">
        <v>43</v>
      </c>
      <c r="C38" s="41"/>
      <c r="D38" s="41"/>
      <c r="E38" s="41"/>
      <c r="F38" s="41"/>
      <c r="G38" s="41"/>
      <c r="H38" s="41"/>
      <c r="I38" s="41"/>
      <c r="J38" s="41"/>
    </row>
    <row r="39" spans="1:11" s="69" customFormat="1" ht="25.5">
      <c r="A39" s="55" t="s">
        <v>44</v>
      </c>
      <c r="B39" s="55" t="s">
        <v>45</v>
      </c>
      <c r="C39" s="55" t="s">
        <v>46</v>
      </c>
      <c r="D39" s="65" t="s">
        <v>13</v>
      </c>
      <c r="E39" s="65" t="s">
        <v>47</v>
      </c>
      <c r="F39" s="65" t="s">
        <v>48</v>
      </c>
      <c r="G39" s="63" t="s">
        <v>49</v>
      </c>
      <c r="H39" s="65" t="s">
        <v>50</v>
      </c>
      <c r="I39" s="65" t="s">
        <v>6</v>
      </c>
      <c r="J39" s="66" t="s">
        <v>51</v>
      </c>
      <c r="K39" s="41"/>
    </row>
    <row r="40" spans="1:11" s="69" customFormat="1" ht="15">
      <c r="A40" s="10">
        <v>1</v>
      </c>
      <c r="B40" s="98">
        <v>17</v>
      </c>
      <c r="C40" s="132" t="s">
        <v>97</v>
      </c>
      <c r="D40" s="137" t="s">
        <v>58</v>
      </c>
      <c r="E40" s="168" t="s">
        <v>62</v>
      </c>
      <c r="F40" s="10">
        <v>0</v>
      </c>
      <c r="G40" s="10"/>
      <c r="H40" s="10"/>
      <c r="I40" s="10">
        <v>0</v>
      </c>
      <c r="J40" s="10"/>
      <c r="K40" s="41"/>
    </row>
    <row r="41" spans="1:11" s="69" customFormat="1" ht="15">
      <c r="A41" s="10">
        <v>2</v>
      </c>
      <c r="B41" s="98">
        <v>9</v>
      </c>
      <c r="C41" s="132" t="s">
        <v>90</v>
      </c>
      <c r="D41" s="166" t="s">
        <v>83</v>
      </c>
      <c r="E41" s="167" t="s">
        <v>76</v>
      </c>
      <c r="F41" s="10">
        <v>267</v>
      </c>
      <c r="G41" s="10">
        <v>0</v>
      </c>
      <c r="H41" s="10">
        <f>SUM(F41:G41)</f>
        <v>267</v>
      </c>
      <c r="I41" s="55">
        <v>1000</v>
      </c>
      <c r="J41" s="10"/>
      <c r="K41" s="41"/>
    </row>
    <row r="42" spans="1:11" s="69" customFormat="1" ht="15">
      <c r="A42" s="10">
        <v>3</v>
      </c>
      <c r="B42" s="98">
        <v>23</v>
      </c>
      <c r="C42" s="107" t="s">
        <v>102</v>
      </c>
      <c r="D42" s="162" t="s">
        <v>114</v>
      </c>
      <c r="E42" s="70" t="s">
        <v>121</v>
      </c>
      <c r="F42" s="10">
        <v>0</v>
      </c>
      <c r="G42" s="10"/>
      <c r="H42" s="10"/>
      <c r="I42" s="10">
        <v>0</v>
      </c>
      <c r="J42" s="164" t="s">
        <v>201</v>
      </c>
      <c r="K42" s="41"/>
    </row>
    <row r="43" spans="1:11" s="69" customFormat="1" ht="15">
      <c r="A43" s="10">
        <v>4</v>
      </c>
      <c r="B43" s="98">
        <v>1</v>
      </c>
      <c r="C43" s="132" t="s">
        <v>143</v>
      </c>
      <c r="D43" s="133" t="s">
        <v>83</v>
      </c>
      <c r="E43" s="70" t="s">
        <v>77</v>
      </c>
      <c r="F43" s="10">
        <v>119</v>
      </c>
      <c r="G43" s="10">
        <v>0</v>
      </c>
      <c r="H43" s="10">
        <f>SUM(F43:G43)</f>
        <v>119</v>
      </c>
      <c r="I43" s="10">
        <v>445</v>
      </c>
      <c r="J43" s="10"/>
      <c r="K43" s="41"/>
    </row>
    <row r="44" spans="1:10" s="69" customFormat="1" ht="36.75" customHeight="1">
      <c r="A44" s="33"/>
      <c r="B44" s="116"/>
      <c r="C44" s="117"/>
      <c r="D44" s="118"/>
      <c r="E44" s="33"/>
      <c r="F44" s="33"/>
      <c r="G44" s="33"/>
      <c r="H44" s="33"/>
      <c r="I44" s="33"/>
      <c r="J44" s="41"/>
    </row>
    <row r="45" spans="1:10" s="69" customFormat="1" ht="15">
      <c r="A45" s="41"/>
      <c r="B45" s="275" t="s">
        <v>72</v>
      </c>
      <c r="C45" s="276"/>
      <c r="D45" s="41"/>
      <c r="E45" s="41"/>
      <c r="F45" s="41"/>
      <c r="G45" s="41"/>
      <c r="H45" s="41"/>
      <c r="I45" s="41"/>
      <c r="J45" s="41"/>
    </row>
    <row r="46" spans="1:11" s="69" customFormat="1" ht="25.5">
      <c r="A46" s="55" t="s">
        <v>44</v>
      </c>
      <c r="B46" s="55" t="s">
        <v>45</v>
      </c>
      <c r="C46" s="55" t="s">
        <v>46</v>
      </c>
      <c r="D46" s="65" t="s">
        <v>13</v>
      </c>
      <c r="E46" s="65" t="s">
        <v>47</v>
      </c>
      <c r="F46" s="65" t="s">
        <v>48</v>
      </c>
      <c r="G46" s="63" t="s">
        <v>49</v>
      </c>
      <c r="H46" s="65" t="s">
        <v>50</v>
      </c>
      <c r="I46" s="65" t="s">
        <v>6</v>
      </c>
      <c r="J46" s="66" t="s">
        <v>51</v>
      </c>
      <c r="K46" s="41"/>
    </row>
    <row r="47" spans="1:11" s="69" customFormat="1" ht="15">
      <c r="A47" s="10">
        <v>1</v>
      </c>
      <c r="B47" s="98">
        <v>8</v>
      </c>
      <c r="C47" s="132" t="s">
        <v>140</v>
      </c>
      <c r="D47" s="133" t="s">
        <v>83</v>
      </c>
      <c r="E47" s="70" t="s">
        <v>75</v>
      </c>
      <c r="F47" s="10">
        <v>0</v>
      </c>
      <c r="G47" s="10"/>
      <c r="H47" s="10"/>
      <c r="I47" s="10">
        <v>0</v>
      </c>
      <c r="J47" s="164" t="s">
        <v>200</v>
      </c>
      <c r="K47" s="41"/>
    </row>
    <row r="48" spans="1:11" s="69" customFormat="1" ht="15">
      <c r="A48" s="10">
        <v>2</v>
      </c>
      <c r="B48" s="98">
        <v>7</v>
      </c>
      <c r="C48" s="132" t="s">
        <v>142</v>
      </c>
      <c r="D48" s="133" t="s">
        <v>83</v>
      </c>
      <c r="E48" s="70" t="s">
        <v>71</v>
      </c>
      <c r="F48" s="10">
        <v>113</v>
      </c>
      <c r="G48" s="10">
        <v>80</v>
      </c>
      <c r="H48" s="10">
        <f>SUM(F48:G48)</f>
        <v>193</v>
      </c>
      <c r="I48" s="10">
        <v>542</v>
      </c>
      <c r="J48" s="10"/>
      <c r="K48" s="41"/>
    </row>
    <row r="49" spans="1:11" s="69" customFormat="1" ht="15">
      <c r="A49" s="10">
        <v>3</v>
      </c>
      <c r="B49" s="98">
        <v>3</v>
      </c>
      <c r="C49" s="132" t="s">
        <v>141</v>
      </c>
      <c r="D49" s="133" t="s">
        <v>56</v>
      </c>
      <c r="E49" s="70" t="s">
        <v>144</v>
      </c>
      <c r="F49" s="10">
        <v>0</v>
      </c>
      <c r="G49" s="10"/>
      <c r="H49" s="10"/>
      <c r="I49" s="10">
        <v>0</v>
      </c>
      <c r="J49" s="10"/>
      <c r="K49" s="41"/>
    </row>
    <row r="50" spans="1:11" s="69" customFormat="1" ht="15">
      <c r="A50" s="10">
        <v>4</v>
      </c>
      <c r="B50" s="98">
        <v>2</v>
      </c>
      <c r="C50" s="132" t="s">
        <v>139</v>
      </c>
      <c r="D50" s="133" t="s">
        <v>82</v>
      </c>
      <c r="E50" s="70" t="s">
        <v>78</v>
      </c>
      <c r="F50" s="10">
        <v>356</v>
      </c>
      <c r="G50" s="10">
        <v>0</v>
      </c>
      <c r="H50" s="10">
        <f>SUM(F50:G50)</f>
        <v>356</v>
      </c>
      <c r="I50" s="55">
        <v>1000</v>
      </c>
      <c r="J50" s="10"/>
      <c r="K50" s="41"/>
    </row>
    <row r="51" spans="1:10" s="69" customFormat="1" ht="15">
      <c r="A51" s="33"/>
      <c r="B51" s="116"/>
      <c r="C51" s="117"/>
      <c r="D51" s="116"/>
      <c r="E51" s="33"/>
      <c r="F51" s="33"/>
      <c r="G51" s="33"/>
      <c r="H51" s="33"/>
      <c r="I51" s="33"/>
      <c r="J51" s="41"/>
    </row>
    <row r="52" spans="3:5" s="41" customFormat="1" ht="12.75">
      <c r="C52" s="40"/>
      <c r="D52" s="40"/>
      <c r="E52" s="40" t="s">
        <v>35</v>
      </c>
    </row>
    <row r="53" s="41" customFormat="1" ht="12.75">
      <c r="B53" s="64"/>
    </row>
    <row r="54" spans="1:10" s="41" customFormat="1" ht="25.5">
      <c r="A54" s="55" t="s">
        <v>44</v>
      </c>
      <c r="B54" s="55" t="s">
        <v>45</v>
      </c>
      <c r="C54" s="55" t="s">
        <v>46</v>
      </c>
      <c r="D54" s="65" t="s">
        <v>13</v>
      </c>
      <c r="E54" s="65" t="s">
        <v>47</v>
      </c>
      <c r="F54" s="65" t="s">
        <v>48</v>
      </c>
      <c r="G54" s="63" t="s">
        <v>49</v>
      </c>
      <c r="H54" s="65" t="s">
        <v>50</v>
      </c>
      <c r="I54" s="65" t="s">
        <v>6</v>
      </c>
      <c r="J54" s="66" t="s">
        <v>51</v>
      </c>
    </row>
    <row r="55" spans="1:10" s="41" customFormat="1" ht="15" customHeight="1">
      <c r="A55" s="10">
        <v>1</v>
      </c>
      <c r="B55" s="98">
        <v>2</v>
      </c>
      <c r="C55" s="132" t="s">
        <v>139</v>
      </c>
      <c r="D55" s="133" t="s">
        <v>82</v>
      </c>
      <c r="E55" s="70" t="s">
        <v>78</v>
      </c>
      <c r="F55" s="10">
        <v>231</v>
      </c>
      <c r="G55" s="10">
        <v>60</v>
      </c>
      <c r="H55" s="10">
        <f>SUM(F55:G55)</f>
        <v>291</v>
      </c>
      <c r="I55" s="55">
        <v>1000</v>
      </c>
      <c r="J55" s="10"/>
    </row>
    <row r="56" spans="1:10" s="41" customFormat="1" ht="14.25" customHeight="1">
      <c r="A56" s="10">
        <v>2</v>
      </c>
      <c r="B56" s="98">
        <v>7</v>
      </c>
      <c r="C56" s="132" t="s">
        <v>142</v>
      </c>
      <c r="D56" s="133" t="s">
        <v>83</v>
      </c>
      <c r="E56" s="70" t="s">
        <v>71</v>
      </c>
      <c r="F56" s="10">
        <v>170</v>
      </c>
      <c r="G56" s="10">
        <v>0</v>
      </c>
      <c r="H56" s="10">
        <f>SUM(F56:G56)</f>
        <v>170</v>
      </c>
      <c r="I56" s="10">
        <v>584</v>
      </c>
      <c r="J56" s="10"/>
    </row>
    <row r="57" spans="1:10" s="41" customFormat="1" ht="12" customHeight="1">
      <c r="A57" s="10">
        <v>3</v>
      </c>
      <c r="B57" s="98">
        <v>9</v>
      </c>
      <c r="C57" s="132" t="s">
        <v>90</v>
      </c>
      <c r="D57" s="166" t="s">
        <v>83</v>
      </c>
      <c r="E57" s="167" t="s">
        <v>76</v>
      </c>
      <c r="F57" s="10">
        <v>284</v>
      </c>
      <c r="G57" s="10">
        <v>0</v>
      </c>
      <c r="H57" s="10">
        <f>SUM(F57:G57)</f>
        <v>284</v>
      </c>
      <c r="I57" s="10">
        <v>975</v>
      </c>
      <c r="J57" s="10"/>
    </row>
    <row r="58" spans="1:10" s="41" customFormat="1" ht="12.75" customHeight="1">
      <c r="A58" s="10">
        <v>4</v>
      </c>
      <c r="B58" s="98">
        <v>1</v>
      </c>
      <c r="C58" s="132" t="s">
        <v>143</v>
      </c>
      <c r="D58" s="133" t="s">
        <v>83</v>
      </c>
      <c r="E58" s="70" t="s">
        <v>77</v>
      </c>
      <c r="F58" s="10">
        <v>0</v>
      </c>
      <c r="G58" s="10"/>
      <c r="H58" s="10"/>
      <c r="I58" s="10">
        <v>0</v>
      </c>
      <c r="J58" s="10"/>
    </row>
    <row r="59" spans="1:10" s="41" customFormat="1" ht="13.5" customHeight="1">
      <c r="A59" s="10">
        <v>5</v>
      </c>
      <c r="B59" s="98">
        <v>3</v>
      </c>
      <c r="C59" s="132" t="s">
        <v>141</v>
      </c>
      <c r="D59" s="133" t="s">
        <v>56</v>
      </c>
      <c r="E59" s="70" t="s">
        <v>144</v>
      </c>
      <c r="F59" s="10">
        <v>0</v>
      </c>
      <c r="G59" s="10"/>
      <c r="H59" s="10"/>
      <c r="I59" s="10">
        <v>0</v>
      </c>
      <c r="J59" s="10"/>
    </row>
    <row r="60" spans="1:9" s="41" customFormat="1" ht="16.5" customHeight="1">
      <c r="A60" s="33"/>
      <c r="B60" s="116"/>
      <c r="C60" s="117"/>
      <c r="D60" s="118"/>
      <c r="E60" s="33"/>
      <c r="F60" s="33"/>
      <c r="G60" s="33"/>
      <c r="H60" s="33"/>
      <c r="I60" s="33"/>
    </row>
    <row r="61" spans="1:9" s="41" customFormat="1" ht="16.5" customHeight="1">
      <c r="A61" s="33"/>
      <c r="B61" s="116"/>
      <c r="C61" s="117"/>
      <c r="D61" s="118"/>
      <c r="E61" s="33"/>
      <c r="F61" s="33"/>
      <c r="G61" s="33"/>
      <c r="H61" s="33"/>
      <c r="I61" s="33"/>
    </row>
    <row r="62" spans="1:9" s="41" customFormat="1" ht="16.5" customHeight="1">
      <c r="A62" s="33"/>
      <c r="B62" s="116"/>
      <c r="C62" s="117"/>
      <c r="D62" s="118"/>
      <c r="E62" s="33"/>
      <c r="F62" s="33"/>
      <c r="G62" s="33"/>
      <c r="H62" s="33"/>
      <c r="I62" s="33"/>
    </row>
    <row r="63" spans="1:9" s="41" customFormat="1" ht="16.5" customHeight="1">
      <c r="A63" s="33"/>
      <c r="B63" s="116"/>
      <c r="C63" s="117"/>
      <c r="D63" s="118"/>
      <c r="E63" s="33"/>
      <c r="F63" s="33"/>
      <c r="G63" s="33"/>
      <c r="H63" s="33"/>
      <c r="I63" s="33"/>
    </row>
    <row r="64" spans="1:9" s="41" customFormat="1" ht="16.5" customHeight="1">
      <c r="A64" s="33"/>
      <c r="B64" s="116"/>
      <c r="C64" s="117"/>
      <c r="D64" s="118"/>
      <c r="E64" s="33"/>
      <c r="F64" s="33"/>
      <c r="G64" s="248" t="s">
        <v>37</v>
      </c>
      <c r="H64" s="248"/>
      <c r="I64" s="33"/>
    </row>
    <row r="65" s="249" customFormat="1" ht="12.75">
      <c r="A65" s="249" t="s">
        <v>38</v>
      </c>
    </row>
    <row r="66" spans="6:12" s="41" customFormat="1" ht="15">
      <c r="F66" s="249" t="s">
        <v>85</v>
      </c>
      <c r="G66" s="193"/>
      <c r="H66" s="193"/>
      <c r="I66" s="193"/>
      <c r="J66" s="193"/>
      <c r="K66" s="193"/>
      <c r="L66" s="193"/>
    </row>
    <row r="67" spans="1:7" s="41" customFormat="1" ht="12.75">
      <c r="A67" s="249" t="s">
        <v>39</v>
      </c>
      <c r="B67" s="249"/>
      <c r="C67" s="249"/>
      <c r="D67" s="249"/>
      <c r="E67" s="249"/>
      <c r="F67" s="249"/>
      <c r="G67" s="44"/>
    </row>
    <row r="68" spans="6:12" s="41" customFormat="1" ht="15">
      <c r="F68" s="249" t="s">
        <v>152</v>
      </c>
      <c r="G68" s="193"/>
      <c r="H68" s="193"/>
      <c r="I68" s="193"/>
      <c r="J68" s="193"/>
      <c r="K68" s="193"/>
      <c r="L68" s="193"/>
    </row>
    <row r="69" spans="1:7" s="41" customFormat="1" ht="12.75">
      <c r="A69" s="249" t="s">
        <v>40</v>
      </c>
      <c r="B69" s="249"/>
      <c r="C69" s="249"/>
      <c r="D69" s="249"/>
      <c r="E69" s="249"/>
      <c r="F69" s="249"/>
      <c r="G69" s="44"/>
    </row>
    <row r="70" spans="6:14" s="41" customFormat="1" ht="15">
      <c r="F70" s="249" t="s">
        <v>151</v>
      </c>
      <c r="G70" s="193"/>
      <c r="H70" s="193"/>
      <c r="I70" s="193"/>
      <c r="J70" s="193"/>
      <c r="K70" s="193"/>
      <c r="L70" s="193"/>
      <c r="M70" s="193"/>
      <c r="N70" s="193"/>
    </row>
    <row r="71" ht="15">
      <c r="C71" s="126"/>
    </row>
  </sheetData>
  <sheetProtection/>
  <mergeCells count="18">
    <mergeCell ref="F70:N70"/>
    <mergeCell ref="G64:H64"/>
    <mergeCell ref="A69:F69"/>
    <mergeCell ref="A65:IV65"/>
    <mergeCell ref="A67:F67"/>
    <mergeCell ref="F66:L66"/>
    <mergeCell ref="B30:C30"/>
    <mergeCell ref="B45:C45"/>
    <mergeCell ref="F68:L68"/>
    <mergeCell ref="C5:F5"/>
    <mergeCell ref="A14:F14"/>
    <mergeCell ref="G6:J6"/>
    <mergeCell ref="A2:H2"/>
    <mergeCell ref="G3:I3"/>
    <mergeCell ref="A4:F4"/>
    <mergeCell ref="G4:I4"/>
    <mergeCell ref="G7:I7"/>
    <mergeCell ref="B15:C15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1" max="1" width="4.140625" style="0" customWidth="1"/>
    <col min="2" max="2" width="4.57421875" style="0" customWidth="1"/>
    <col min="3" max="3" width="20.8515625" style="0" customWidth="1"/>
    <col min="4" max="4" width="9.57421875" style="0" customWidth="1"/>
    <col min="5" max="5" width="7.140625" style="0" customWidth="1"/>
    <col min="6" max="6" width="6.28125" style="0" customWidth="1"/>
    <col min="7" max="7" width="5.8515625" style="0" customWidth="1"/>
    <col min="8" max="8" width="5.421875" style="0" customWidth="1"/>
    <col min="9" max="9" width="5.28125" style="0" customWidth="1"/>
    <col min="10" max="10" width="5.57421875" style="0" customWidth="1"/>
    <col min="11" max="11" width="7.421875" style="0" customWidth="1"/>
    <col min="12" max="12" width="8.00390625" style="0" customWidth="1"/>
  </cols>
  <sheetData>
    <row r="1" s="131" customFormat="1" ht="15"/>
    <row r="2" s="131" customFormat="1" ht="15"/>
    <row r="3" spans="1:15" ht="15.75">
      <c r="A3" s="211" t="s">
        <v>17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17"/>
      <c r="N3" s="30"/>
      <c r="O3" s="30"/>
    </row>
    <row r="4" spans="1:15" ht="15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82"/>
      <c r="M4" s="14"/>
      <c r="N4" s="30"/>
      <c r="O4" s="30"/>
    </row>
    <row r="5" spans="1:15" ht="15.75">
      <c r="A5" s="213" t="s">
        <v>18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83"/>
      <c r="M5" s="14"/>
      <c r="N5" s="30"/>
      <c r="O5" s="30"/>
    </row>
    <row r="6" spans="1:15" ht="15.75" customHeight="1">
      <c r="A6" s="211"/>
      <c r="B6" s="211"/>
      <c r="C6" s="211"/>
      <c r="D6" s="211"/>
      <c r="E6" s="211"/>
      <c r="F6" s="211"/>
      <c r="G6" s="211"/>
      <c r="H6" s="211"/>
      <c r="I6" s="211"/>
      <c r="J6" s="280" t="s">
        <v>191</v>
      </c>
      <c r="K6" s="280"/>
      <c r="L6" s="281"/>
      <c r="M6" s="281"/>
      <c r="N6" s="30"/>
      <c r="O6" s="30"/>
    </row>
    <row r="7" spans="1:15" ht="15.75">
      <c r="A7" s="211" t="s">
        <v>21</v>
      </c>
      <c r="B7" s="211"/>
      <c r="C7" s="211"/>
      <c r="D7" s="211"/>
      <c r="E7" s="211"/>
      <c r="F7" s="211"/>
      <c r="G7" s="211"/>
      <c r="H7" s="211"/>
      <c r="I7" s="211"/>
      <c r="J7" s="280"/>
      <c r="K7" s="280"/>
      <c r="L7" s="281"/>
      <c r="M7" s="281"/>
      <c r="N7" s="30"/>
      <c r="O7" s="30"/>
    </row>
    <row r="8" spans="1:15" ht="15.75">
      <c r="A8" s="211" t="s">
        <v>11</v>
      </c>
      <c r="B8" s="211"/>
      <c r="C8" s="211"/>
      <c r="D8" s="211"/>
      <c r="E8" s="211"/>
      <c r="F8" s="211"/>
      <c r="G8" s="211"/>
      <c r="H8" s="211"/>
      <c r="I8" s="211"/>
      <c r="J8" s="280"/>
      <c r="K8" s="280"/>
      <c r="L8" s="281"/>
      <c r="M8" s="281"/>
      <c r="N8" s="30"/>
      <c r="O8" s="30"/>
    </row>
    <row r="9" spans="1:15" ht="15.75">
      <c r="A9" s="211" t="s">
        <v>20</v>
      </c>
      <c r="B9" s="211"/>
      <c r="C9" s="211"/>
      <c r="D9" s="211"/>
      <c r="E9" s="211"/>
      <c r="F9" s="211"/>
      <c r="G9" s="211"/>
      <c r="H9" s="211"/>
      <c r="I9" s="211"/>
      <c r="J9" s="280"/>
      <c r="K9" s="280"/>
      <c r="L9" s="281"/>
      <c r="M9" s="281"/>
      <c r="N9" s="30"/>
      <c r="O9" s="30"/>
    </row>
    <row r="10" spans="1:15" ht="20.25" customHeight="1" thickBot="1">
      <c r="A10" s="17"/>
      <c r="B10" s="17"/>
      <c r="C10" s="17"/>
      <c r="D10" s="17"/>
      <c r="E10" s="17"/>
      <c r="F10" s="17"/>
      <c r="G10" s="17"/>
      <c r="H10" s="17"/>
      <c r="I10" s="17"/>
      <c r="J10" s="193"/>
      <c r="K10" s="193"/>
      <c r="L10" s="193"/>
      <c r="M10" s="193"/>
      <c r="N10" s="30"/>
      <c r="O10" s="30"/>
    </row>
    <row r="11" spans="1:15" ht="15.75" customHeight="1">
      <c r="A11" s="218" t="s">
        <v>0</v>
      </c>
      <c r="B11" s="201" t="s">
        <v>1</v>
      </c>
      <c r="C11" s="201" t="s">
        <v>2</v>
      </c>
      <c r="D11" s="203" t="s">
        <v>57</v>
      </c>
      <c r="E11" s="207" t="s">
        <v>3</v>
      </c>
      <c r="F11" s="201" t="s">
        <v>4</v>
      </c>
      <c r="G11" s="201"/>
      <c r="H11" s="201"/>
      <c r="I11" s="201" t="s">
        <v>5</v>
      </c>
      <c r="J11" s="209"/>
      <c r="K11" s="205" t="s">
        <v>6</v>
      </c>
      <c r="L11" s="197" t="s">
        <v>7</v>
      </c>
      <c r="M11" s="17"/>
      <c r="N11" s="30"/>
      <c r="O11" s="30"/>
    </row>
    <row r="12" spans="1:15" ht="16.5" thickBot="1">
      <c r="A12" s="219"/>
      <c r="B12" s="202"/>
      <c r="C12" s="202"/>
      <c r="D12" s="204"/>
      <c r="E12" s="208"/>
      <c r="F12" s="19">
        <v>1</v>
      </c>
      <c r="G12" s="19">
        <v>2</v>
      </c>
      <c r="H12" s="19">
        <v>3</v>
      </c>
      <c r="I12" s="19">
        <v>1</v>
      </c>
      <c r="J12" s="20">
        <v>2</v>
      </c>
      <c r="K12" s="206"/>
      <c r="L12" s="198"/>
      <c r="M12" s="17"/>
      <c r="N12" s="30"/>
      <c r="O12" s="30"/>
    </row>
    <row r="13" spans="1:15" ht="19.5" customHeight="1">
      <c r="A13" s="29">
        <v>1</v>
      </c>
      <c r="B13" s="106">
        <v>24</v>
      </c>
      <c r="C13" s="132" t="s">
        <v>103</v>
      </c>
      <c r="D13" s="140" t="s">
        <v>115</v>
      </c>
      <c r="E13" s="99" t="s">
        <v>67</v>
      </c>
      <c r="F13" s="108">
        <v>180</v>
      </c>
      <c r="G13" s="108">
        <v>180</v>
      </c>
      <c r="H13" s="104">
        <v>139</v>
      </c>
      <c r="I13" s="104"/>
      <c r="J13" s="104"/>
      <c r="K13" s="83">
        <f aca="true" t="shared" si="0" ref="K13:K35">SUM(F13:J13)</f>
        <v>499</v>
      </c>
      <c r="L13" s="84">
        <v>1</v>
      </c>
      <c r="M13" s="17"/>
      <c r="N13" s="30"/>
      <c r="O13" s="30"/>
    </row>
    <row r="14" spans="1:15" ht="18" customHeight="1">
      <c r="A14" s="21">
        <v>2</v>
      </c>
      <c r="B14" s="98">
        <v>6</v>
      </c>
      <c r="C14" s="143" t="s">
        <v>89</v>
      </c>
      <c r="D14" s="133" t="s">
        <v>82</v>
      </c>
      <c r="E14" s="99" t="s">
        <v>107</v>
      </c>
      <c r="F14" s="86">
        <v>180</v>
      </c>
      <c r="G14" s="87">
        <v>128</v>
      </c>
      <c r="H14" s="87">
        <v>132</v>
      </c>
      <c r="I14" s="87"/>
      <c r="J14" s="87"/>
      <c r="K14" s="87">
        <f t="shared" si="0"/>
        <v>440</v>
      </c>
      <c r="L14" s="89">
        <v>2</v>
      </c>
      <c r="M14" s="17"/>
      <c r="N14" s="30"/>
      <c r="O14" s="30"/>
    </row>
    <row r="15" spans="1:15" ht="18" customHeight="1">
      <c r="A15" s="21">
        <v>3</v>
      </c>
      <c r="B15" s="98">
        <v>11</v>
      </c>
      <c r="C15" s="143" t="s">
        <v>92</v>
      </c>
      <c r="D15" s="137" t="s">
        <v>82</v>
      </c>
      <c r="E15" s="99" t="s">
        <v>109</v>
      </c>
      <c r="F15" s="86">
        <v>180</v>
      </c>
      <c r="G15" s="87">
        <v>92</v>
      </c>
      <c r="H15" s="87">
        <v>148</v>
      </c>
      <c r="I15" s="87"/>
      <c r="J15" s="87"/>
      <c r="K15" s="87">
        <f t="shared" si="0"/>
        <v>420</v>
      </c>
      <c r="L15" s="89">
        <v>3</v>
      </c>
      <c r="M15" s="17"/>
      <c r="N15" s="30"/>
      <c r="O15" s="30"/>
    </row>
    <row r="16" spans="1:15" ht="19.5" customHeight="1">
      <c r="A16" s="21">
        <v>4</v>
      </c>
      <c r="B16" s="98">
        <v>17</v>
      </c>
      <c r="C16" s="143" t="s">
        <v>97</v>
      </c>
      <c r="D16" s="137" t="s">
        <v>58</v>
      </c>
      <c r="E16" s="99" t="s">
        <v>62</v>
      </c>
      <c r="F16" s="79">
        <v>0</v>
      </c>
      <c r="G16" s="105">
        <v>180</v>
      </c>
      <c r="H16" s="105">
        <v>180</v>
      </c>
      <c r="I16" s="79"/>
      <c r="J16" s="79"/>
      <c r="K16" s="87">
        <f t="shared" si="0"/>
        <v>360</v>
      </c>
      <c r="L16" s="154" t="s">
        <v>130</v>
      </c>
      <c r="M16" s="17"/>
      <c r="N16" s="30"/>
      <c r="O16" s="30"/>
    </row>
    <row r="17" spans="1:15" ht="18.75" customHeight="1">
      <c r="A17" s="21">
        <v>5</v>
      </c>
      <c r="B17" s="106">
        <v>26</v>
      </c>
      <c r="C17" s="143" t="s">
        <v>104</v>
      </c>
      <c r="D17" s="135" t="s">
        <v>115</v>
      </c>
      <c r="E17" s="99" t="s">
        <v>117</v>
      </c>
      <c r="F17" s="86">
        <v>180</v>
      </c>
      <c r="G17" s="87">
        <v>0</v>
      </c>
      <c r="H17" s="86">
        <v>180</v>
      </c>
      <c r="I17" s="87"/>
      <c r="J17" s="87"/>
      <c r="K17" s="87">
        <f t="shared" si="0"/>
        <v>360</v>
      </c>
      <c r="L17" s="154" t="s">
        <v>130</v>
      </c>
      <c r="M17" s="17"/>
      <c r="N17" s="30"/>
      <c r="O17" s="30"/>
    </row>
    <row r="18" spans="1:15" ht="19.5" customHeight="1">
      <c r="A18" s="21">
        <v>6</v>
      </c>
      <c r="B18" s="106">
        <v>28</v>
      </c>
      <c r="C18" s="143" t="s">
        <v>105</v>
      </c>
      <c r="D18" s="146" t="s">
        <v>115</v>
      </c>
      <c r="E18" s="99" t="s">
        <v>118</v>
      </c>
      <c r="F18" s="86">
        <v>180</v>
      </c>
      <c r="G18" s="87">
        <v>71</v>
      </c>
      <c r="H18" s="87">
        <v>108</v>
      </c>
      <c r="I18" s="87"/>
      <c r="J18" s="87"/>
      <c r="K18" s="87">
        <f t="shared" si="0"/>
        <v>359</v>
      </c>
      <c r="L18" s="90">
        <v>6</v>
      </c>
      <c r="M18" s="30"/>
      <c r="N18" s="30"/>
      <c r="O18" s="30"/>
    </row>
    <row r="19" spans="1:15" ht="18.75" customHeight="1">
      <c r="A19" s="21">
        <v>7</v>
      </c>
      <c r="B19" s="98">
        <v>5</v>
      </c>
      <c r="C19" s="132" t="s">
        <v>88</v>
      </c>
      <c r="D19" s="133" t="s">
        <v>82</v>
      </c>
      <c r="E19" s="99" t="s">
        <v>60</v>
      </c>
      <c r="F19" s="87">
        <v>138</v>
      </c>
      <c r="G19" s="87">
        <v>109</v>
      </c>
      <c r="H19" s="87">
        <v>108</v>
      </c>
      <c r="I19" s="87"/>
      <c r="J19" s="87"/>
      <c r="K19" s="87">
        <f t="shared" si="0"/>
        <v>355</v>
      </c>
      <c r="L19" s="90">
        <v>7</v>
      </c>
      <c r="M19" s="30"/>
      <c r="N19" s="30"/>
      <c r="O19" s="30"/>
    </row>
    <row r="20" spans="1:15" ht="19.5" customHeight="1">
      <c r="A20" s="21">
        <v>8</v>
      </c>
      <c r="B20" s="106">
        <v>25</v>
      </c>
      <c r="C20" s="132" t="s">
        <v>122</v>
      </c>
      <c r="D20" s="140" t="s">
        <v>115</v>
      </c>
      <c r="E20" s="99" t="s">
        <v>116</v>
      </c>
      <c r="F20" s="87">
        <v>0</v>
      </c>
      <c r="G20" s="86">
        <v>180</v>
      </c>
      <c r="H20" s="87">
        <v>144</v>
      </c>
      <c r="I20" s="87"/>
      <c r="J20" s="87"/>
      <c r="K20" s="87">
        <f t="shared" si="0"/>
        <v>324</v>
      </c>
      <c r="L20" s="90">
        <v>8</v>
      </c>
      <c r="M20" s="30"/>
      <c r="N20" s="30"/>
      <c r="O20" s="30"/>
    </row>
    <row r="21" spans="1:15" ht="19.5" customHeight="1">
      <c r="A21" s="21">
        <v>9</v>
      </c>
      <c r="B21" s="98">
        <v>14</v>
      </c>
      <c r="C21" s="143" t="s">
        <v>128</v>
      </c>
      <c r="D21" s="133" t="s">
        <v>56</v>
      </c>
      <c r="E21" s="99" t="s">
        <v>66</v>
      </c>
      <c r="F21" s="87">
        <v>121</v>
      </c>
      <c r="G21" s="87">
        <v>0</v>
      </c>
      <c r="H21" s="86">
        <v>180</v>
      </c>
      <c r="I21" s="87"/>
      <c r="J21" s="87"/>
      <c r="K21" s="87">
        <f t="shared" si="0"/>
        <v>301</v>
      </c>
      <c r="L21" s="90">
        <v>9</v>
      </c>
      <c r="M21" s="30"/>
      <c r="N21" s="30"/>
      <c r="O21" s="30"/>
    </row>
    <row r="22" spans="1:15" ht="20.25" customHeight="1">
      <c r="A22" s="21">
        <v>10</v>
      </c>
      <c r="B22" s="98">
        <v>23</v>
      </c>
      <c r="C22" s="107" t="s">
        <v>102</v>
      </c>
      <c r="D22" s="145" t="s">
        <v>114</v>
      </c>
      <c r="E22" s="99" t="s">
        <v>121</v>
      </c>
      <c r="F22" s="87">
        <v>127</v>
      </c>
      <c r="G22" s="87">
        <v>167</v>
      </c>
      <c r="H22" s="87">
        <v>0</v>
      </c>
      <c r="I22" s="87"/>
      <c r="J22" s="87"/>
      <c r="K22" s="87">
        <f t="shared" si="0"/>
        <v>294</v>
      </c>
      <c r="L22" s="90">
        <v>10</v>
      </c>
      <c r="M22" s="30"/>
      <c r="N22" s="30"/>
      <c r="O22" s="30"/>
    </row>
    <row r="23" spans="1:15" ht="19.5" customHeight="1">
      <c r="A23" s="21">
        <v>11</v>
      </c>
      <c r="B23" s="98">
        <v>22</v>
      </c>
      <c r="C23" s="132" t="s">
        <v>101</v>
      </c>
      <c r="D23" s="140" t="s">
        <v>114</v>
      </c>
      <c r="E23" s="99" t="s">
        <v>68</v>
      </c>
      <c r="F23" s="87">
        <v>0</v>
      </c>
      <c r="G23" s="86">
        <v>180</v>
      </c>
      <c r="H23" s="87">
        <v>74</v>
      </c>
      <c r="I23" s="87"/>
      <c r="J23" s="87"/>
      <c r="K23" s="87">
        <f t="shared" si="0"/>
        <v>254</v>
      </c>
      <c r="L23" s="90">
        <v>11</v>
      </c>
      <c r="M23" s="30"/>
      <c r="N23" s="30"/>
      <c r="O23" s="30"/>
    </row>
    <row r="24" spans="1:15" ht="19.5" customHeight="1">
      <c r="A24" s="21">
        <v>12</v>
      </c>
      <c r="B24" s="98">
        <v>13</v>
      </c>
      <c r="C24" s="132" t="s">
        <v>94</v>
      </c>
      <c r="D24" s="133" t="s">
        <v>82</v>
      </c>
      <c r="E24" s="99" t="s">
        <v>61</v>
      </c>
      <c r="F24" s="87">
        <v>140</v>
      </c>
      <c r="G24" s="87">
        <v>73</v>
      </c>
      <c r="H24" s="87">
        <v>0</v>
      </c>
      <c r="I24" s="87"/>
      <c r="J24" s="87"/>
      <c r="K24" s="87">
        <f t="shared" si="0"/>
        <v>213</v>
      </c>
      <c r="L24" s="90">
        <v>12</v>
      </c>
      <c r="M24" s="30"/>
      <c r="N24" s="30"/>
      <c r="O24" s="30"/>
    </row>
    <row r="25" spans="1:15" ht="17.25" customHeight="1">
      <c r="A25" s="21">
        <v>13</v>
      </c>
      <c r="B25" s="98">
        <v>4</v>
      </c>
      <c r="C25" s="132" t="s">
        <v>87</v>
      </c>
      <c r="D25" s="133" t="s">
        <v>83</v>
      </c>
      <c r="E25" s="99" t="s">
        <v>65</v>
      </c>
      <c r="F25" s="87">
        <v>0</v>
      </c>
      <c r="G25" s="86">
        <v>180</v>
      </c>
      <c r="H25" s="87">
        <v>0</v>
      </c>
      <c r="I25" s="87"/>
      <c r="J25" s="87"/>
      <c r="K25" s="87">
        <f t="shared" si="0"/>
        <v>180</v>
      </c>
      <c r="L25" s="90" t="s">
        <v>131</v>
      </c>
      <c r="M25" s="30"/>
      <c r="N25" s="30"/>
      <c r="O25" s="30"/>
    </row>
    <row r="26" spans="1:15" ht="18" customHeight="1">
      <c r="A26" s="21">
        <v>14</v>
      </c>
      <c r="B26" s="98">
        <v>19</v>
      </c>
      <c r="C26" s="132" t="s">
        <v>98</v>
      </c>
      <c r="D26" s="133" t="s">
        <v>83</v>
      </c>
      <c r="E26" s="99" t="s">
        <v>111</v>
      </c>
      <c r="F26" s="86">
        <v>180</v>
      </c>
      <c r="G26" s="87">
        <v>0</v>
      </c>
      <c r="H26" s="87">
        <v>0</v>
      </c>
      <c r="I26" s="87"/>
      <c r="J26" s="87"/>
      <c r="K26" s="87">
        <f t="shared" si="0"/>
        <v>180</v>
      </c>
      <c r="L26" s="90" t="s">
        <v>131</v>
      </c>
      <c r="M26" s="30"/>
      <c r="N26" s="30"/>
      <c r="O26" s="30"/>
    </row>
    <row r="27" spans="1:15" ht="21" customHeight="1">
      <c r="A27" s="21">
        <v>15</v>
      </c>
      <c r="B27" s="98">
        <v>20</v>
      </c>
      <c r="C27" s="132" t="s">
        <v>99</v>
      </c>
      <c r="D27" s="137" t="s">
        <v>83</v>
      </c>
      <c r="E27" s="99" t="s">
        <v>112</v>
      </c>
      <c r="F27" s="87">
        <v>51</v>
      </c>
      <c r="G27" s="87">
        <v>82</v>
      </c>
      <c r="H27" s="87">
        <v>0</v>
      </c>
      <c r="I27" s="87"/>
      <c r="J27" s="87"/>
      <c r="K27" s="87">
        <f t="shared" si="0"/>
        <v>133</v>
      </c>
      <c r="L27" s="90">
        <v>15</v>
      </c>
      <c r="M27" s="30"/>
      <c r="N27" s="30"/>
      <c r="O27" s="30"/>
    </row>
    <row r="28" spans="1:15" ht="18" customHeight="1">
      <c r="A28" s="22">
        <v>16</v>
      </c>
      <c r="B28" s="106">
        <v>37</v>
      </c>
      <c r="C28" s="149" t="s">
        <v>106</v>
      </c>
      <c r="D28" s="137" t="s">
        <v>83</v>
      </c>
      <c r="E28" s="99" t="s">
        <v>119</v>
      </c>
      <c r="F28" s="91">
        <v>47</v>
      </c>
      <c r="G28" s="91">
        <v>0</v>
      </c>
      <c r="H28" s="91">
        <v>0</v>
      </c>
      <c r="I28" s="91"/>
      <c r="J28" s="91"/>
      <c r="K28" s="91">
        <f t="shared" si="0"/>
        <v>47</v>
      </c>
      <c r="L28" s="90">
        <v>16</v>
      </c>
      <c r="M28" s="30"/>
      <c r="N28" s="30"/>
      <c r="O28" s="30"/>
    </row>
    <row r="29" spans="1:15" ht="17.25" customHeight="1">
      <c r="A29" s="22">
        <v>17</v>
      </c>
      <c r="B29" s="98">
        <v>16</v>
      </c>
      <c r="C29" s="143" t="s">
        <v>96</v>
      </c>
      <c r="D29" s="137" t="s">
        <v>58</v>
      </c>
      <c r="E29" s="99" t="s">
        <v>69</v>
      </c>
      <c r="F29" s="87">
        <v>37</v>
      </c>
      <c r="G29" s="87">
        <v>0</v>
      </c>
      <c r="H29" s="87">
        <v>0</v>
      </c>
      <c r="I29" s="87"/>
      <c r="J29" s="87"/>
      <c r="K29" s="87">
        <f t="shared" si="0"/>
        <v>37</v>
      </c>
      <c r="L29" s="90">
        <v>17</v>
      </c>
      <c r="M29" s="30"/>
      <c r="N29" s="30"/>
      <c r="O29" s="30"/>
    </row>
    <row r="30" spans="1:15" ht="18.75" customHeight="1">
      <c r="A30" s="22">
        <v>18</v>
      </c>
      <c r="B30" s="98">
        <v>9</v>
      </c>
      <c r="C30" s="132" t="s">
        <v>90</v>
      </c>
      <c r="D30" s="133" t="s">
        <v>83</v>
      </c>
      <c r="E30" s="99" t="s">
        <v>76</v>
      </c>
      <c r="F30" s="87">
        <v>0</v>
      </c>
      <c r="G30" s="87">
        <v>0</v>
      </c>
      <c r="H30" s="87">
        <v>0</v>
      </c>
      <c r="I30" s="87"/>
      <c r="J30" s="87"/>
      <c r="K30" s="87">
        <f t="shared" si="0"/>
        <v>0</v>
      </c>
      <c r="L30" s="90" t="s">
        <v>132</v>
      </c>
      <c r="M30" s="30"/>
      <c r="N30" s="30"/>
      <c r="O30" s="30"/>
    </row>
    <row r="31" spans="1:15" ht="17.25" customHeight="1">
      <c r="A31" s="22">
        <v>19</v>
      </c>
      <c r="B31" s="98">
        <v>10</v>
      </c>
      <c r="C31" s="143" t="s">
        <v>91</v>
      </c>
      <c r="D31" s="137" t="s">
        <v>83</v>
      </c>
      <c r="E31" s="99" t="s">
        <v>108</v>
      </c>
      <c r="F31" s="87">
        <v>0</v>
      </c>
      <c r="G31" s="87">
        <v>0</v>
      </c>
      <c r="H31" s="87">
        <v>0</v>
      </c>
      <c r="I31" s="87"/>
      <c r="J31" s="87"/>
      <c r="K31" s="87">
        <f t="shared" si="0"/>
        <v>0</v>
      </c>
      <c r="L31" s="90" t="s">
        <v>132</v>
      </c>
      <c r="M31" s="30"/>
      <c r="N31" s="30"/>
      <c r="O31" s="30"/>
    </row>
    <row r="32" spans="1:15" ht="18.75" customHeight="1">
      <c r="A32" s="22">
        <v>20</v>
      </c>
      <c r="B32" s="98">
        <v>12</v>
      </c>
      <c r="C32" s="132" t="s">
        <v>93</v>
      </c>
      <c r="D32" s="133" t="s">
        <v>82</v>
      </c>
      <c r="E32" s="101" t="s">
        <v>110</v>
      </c>
      <c r="F32" s="87">
        <v>0</v>
      </c>
      <c r="G32" s="87">
        <v>0</v>
      </c>
      <c r="H32" s="87">
        <v>0</v>
      </c>
      <c r="I32" s="87"/>
      <c r="J32" s="87"/>
      <c r="K32" s="87">
        <f t="shared" si="0"/>
        <v>0</v>
      </c>
      <c r="L32" s="90" t="s">
        <v>132</v>
      </c>
      <c r="M32" s="30"/>
      <c r="N32" s="30"/>
      <c r="O32" s="30"/>
    </row>
    <row r="33" spans="1:15" ht="18" customHeight="1">
      <c r="A33" s="22">
        <v>21</v>
      </c>
      <c r="B33" s="98">
        <v>15</v>
      </c>
      <c r="C33" s="143" t="s">
        <v>95</v>
      </c>
      <c r="D33" s="133" t="s">
        <v>82</v>
      </c>
      <c r="E33" s="99" t="s">
        <v>63</v>
      </c>
      <c r="F33" s="87">
        <v>0</v>
      </c>
      <c r="G33" s="87">
        <v>0</v>
      </c>
      <c r="H33" s="87">
        <v>0</v>
      </c>
      <c r="I33" s="87"/>
      <c r="J33" s="87"/>
      <c r="K33" s="87">
        <f t="shared" si="0"/>
        <v>0</v>
      </c>
      <c r="L33" s="90" t="s">
        <v>132</v>
      </c>
      <c r="M33" s="30"/>
      <c r="N33" s="30"/>
      <c r="O33" s="30"/>
    </row>
    <row r="34" spans="1:15" ht="17.25" customHeight="1">
      <c r="A34" s="22">
        <v>22</v>
      </c>
      <c r="B34" s="98">
        <v>18</v>
      </c>
      <c r="C34" s="143" t="s">
        <v>125</v>
      </c>
      <c r="D34" s="148" t="s">
        <v>82</v>
      </c>
      <c r="E34" s="99" t="s">
        <v>64</v>
      </c>
      <c r="F34" s="87">
        <v>0</v>
      </c>
      <c r="G34" s="87">
        <v>0</v>
      </c>
      <c r="H34" s="87">
        <v>0</v>
      </c>
      <c r="I34" s="87"/>
      <c r="J34" s="87"/>
      <c r="K34" s="87">
        <f t="shared" si="0"/>
        <v>0</v>
      </c>
      <c r="L34" s="90" t="s">
        <v>132</v>
      </c>
      <c r="M34" s="30"/>
      <c r="N34" s="30"/>
      <c r="O34" s="30"/>
    </row>
    <row r="35" spans="1:15" ht="19.5" customHeight="1" thickBot="1">
      <c r="A35" s="24">
        <v>23</v>
      </c>
      <c r="B35" s="121">
        <v>21</v>
      </c>
      <c r="C35" s="150" t="s">
        <v>100</v>
      </c>
      <c r="D35" s="152" t="s">
        <v>83</v>
      </c>
      <c r="E35" s="122" t="s">
        <v>113</v>
      </c>
      <c r="F35" s="96">
        <v>0</v>
      </c>
      <c r="G35" s="96">
        <v>0</v>
      </c>
      <c r="H35" s="96">
        <v>0</v>
      </c>
      <c r="I35" s="96"/>
      <c r="J35" s="96"/>
      <c r="K35" s="96">
        <f t="shared" si="0"/>
        <v>0</v>
      </c>
      <c r="L35" s="97" t="s">
        <v>132</v>
      </c>
      <c r="M35" s="30"/>
      <c r="N35" s="30"/>
      <c r="O35" s="30"/>
    </row>
    <row r="36" spans="1:15" ht="15.75">
      <c r="A36" s="7"/>
      <c r="B36" s="102"/>
      <c r="C36" s="73"/>
      <c r="D36" s="103"/>
      <c r="E36" s="103"/>
      <c r="F36" s="28"/>
      <c r="G36" s="28"/>
      <c r="H36" s="28"/>
      <c r="I36" s="28"/>
      <c r="J36" s="28"/>
      <c r="K36" s="28"/>
      <c r="L36" s="27"/>
      <c r="M36" s="30"/>
      <c r="N36" s="30"/>
      <c r="O36" s="30"/>
    </row>
    <row r="37" spans="1:15" ht="15">
      <c r="A37" s="31"/>
      <c r="B37" s="31"/>
      <c r="C37" s="31"/>
      <c r="D37" s="31"/>
      <c r="E37" s="31"/>
      <c r="F37" s="31"/>
      <c r="G37" s="31"/>
      <c r="H37" s="228"/>
      <c r="I37" s="228"/>
      <c r="J37" s="31"/>
      <c r="K37" s="240" t="s">
        <v>8</v>
      </c>
      <c r="L37" s="240"/>
      <c r="M37" s="23"/>
      <c r="N37" s="23"/>
      <c r="O37" s="23"/>
    </row>
    <row r="38" spans="1:15" ht="15">
      <c r="A38" s="225" t="s">
        <v>22</v>
      </c>
      <c r="B38" s="226"/>
      <c r="C38" s="226"/>
      <c r="D38" s="226"/>
      <c r="E38" s="226"/>
      <c r="F38" s="226"/>
      <c r="G38" s="226"/>
      <c r="H38" s="226"/>
      <c r="I38" s="31"/>
      <c r="J38" s="31"/>
      <c r="K38" s="31"/>
      <c r="L38" s="31"/>
      <c r="M38" s="23"/>
      <c r="N38" s="23"/>
      <c r="O38" s="23"/>
    </row>
    <row r="39" spans="1:15" ht="15">
      <c r="A39" s="31"/>
      <c r="B39" s="31"/>
      <c r="C39" s="31"/>
      <c r="D39" s="31"/>
      <c r="E39" s="31"/>
      <c r="F39" s="31"/>
      <c r="G39" s="31"/>
      <c r="H39" s="226" t="s">
        <v>59</v>
      </c>
      <c r="I39" s="226"/>
      <c r="J39" s="226"/>
      <c r="K39" s="226"/>
      <c r="L39" s="226"/>
      <c r="M39" s="226"/>
      <c r="N39" s="226"/>
      <c r="O39" s="226"/>
    </row>
    <row r="40" spans="1:15" ht="15">
      <c r="A40" s="225" t="s">
        <v>23</v>
      </c>
      <c r="B40" s="226"/>
      <c r="C40" s="226"/>
      <c r="D40" s="226"/>
      <c r="E40" s="226"/>
      <c r="F40" s="226"/>
      <c r="G40" s="226"/>
      <c r="H40" s="226"/>
      <c r="I40" s="32"/>
      <c r="J40" s="32"/>
      <c r="K40" s="32"/>
      <c r="L40" s="32"/>
      <c r="M40" s="23"/>
      <c r="N40" s="23"/>
      <c r="O40" s="23"/>
    </row>
    <row r="41" spans="1:15" ht="15">
      <c r="A41" s="32"/>
      <c r="B41" s="32"/>
      <c r="C41" s="32"/>
      <c r="D41" s="32"/>
      <c r="E41" s="32"/>
      <c r="F41" s="32"/>
      <c r="G41" s="32"/>
      <c r="H41" s="228" t="s">
        <v>148</v>
      </c>
      <c r="I41" s="226"/>
      <c r="J41" s="226"/>
      <c r="K41" s="226"/>
      <c r="L41" s="226"/>
      <c r="M41" s="226"/>
      <c r="N41" s="226"/>
      <c r="O41" s="226"/>
    </row>
    <row r="42" spans="1:15" ht="15">
      <c r="A42" s="225" t="s">
        <v>120</v>
      </c>
      <c r="B42" s="226"/>
      <c r="C42" s="226"/>
      <c r="D42" s="226"/>
      <c r="E42" s="226"/>
      <c r="F42" s="226"/>
      <c r="G42" s="226"/>
      <c r="H42" s="226"/>
      <c r="I42" s="32"/>
      <c r="J42" s="32"/>
      <c r="K42" s="32"/>
      <c r="L42" s="32"/>
      <c r="M42" s="23"/>
      <c r="N42" s="23"/>
      <c r="O42" s="23"/>
    </row>
    <row r="43" spans="1:15" ht="15">
      <c r="A43" s="32"/>
      <c r="B43" s="32"/>
      <c r="C43" s="32"/>
      <c r="D43" s="32"/>
      <c r="E43" s="32"/>
      <c r="F43" s="32"/>
      <c r="G43" s="32"/>
      <c r="H43" s="228" t="s">
        <v>149</v>
      </c>
      <c r="I43" s="226"/>
      <c r="J43" s="228"/>
      <c r="K43" s="228"/>
      <c r="L43" s="228"/>
      <c r="M43" s="228"/>
      <c r="N43" s="226"/>
      <c r="O43" s="226"/>
    </row>
    <row r="44" spans="1:15" ht="15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0"/>
      <c r="N44" s="30"/>
      <c r="O44" s="30"/>
    </row>
    <row r="45" spans="1:15" ht="15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</sheetData>
  <sheetProtection/>
  <mergeCells count="25">
    <mergeCell ref="I11:J11"/>
    <mergeCell ref="L11:L12"/>
    <mergeCell ref="A42:H42"/>
    <mergeCell ref="H39:O39"/>
    <mergeCell ref="H41:O41"/>
    <mergeCell ref="H37:I37"/>
    <mergeCell ref="K37:L37"/>
    <mergeCell ref="A38:H38"/>
    <mergeCell ref="A40:H40"/>
    <mergeCell ref="A3:L3"/>
    <mergeCell ref="A4:L4"/>
    <mergeCell ref="A5:L5"/>
    <mergeCell ref="A6:I6"/>
    <mergeCell ref="A7:I7"/>
    <mergeCell ref="A8:I8"/>
    <mergeCell ref="A9:I9"/>
    <mergeCell ref="J6:M10"/>
    <mergeCell ref="H43:O43"/>
    <mergeCell ref="A11:A12"/>
    <mergeCell ref="B11:B12"/>
    <mergeCell ref="C11:C12"/>
    <mergeCell ref="D11:D12"/>
    <mergeCell ref="K11:K12"/>
    <mergeCell ref="E11:E12"/>
    <mergeCell ref="F11:H11"/>
  </mergeCells>
  <printOptions/>
  <pageMargins left="0.7086614173228347" right="0" top="0.551181102362204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</dc:creator>
  <cp:keywords/>
  <dc:description/>
  <cp:lastModifiedBy>Leszek</cp:lastModifiedBy>
  <cp:lastPrinted>2011-09-24T11:52:13Z</cp:lastPrinted>
  <dcterms:created xsi:type="dcterms:W3CDTF">2008-09-15T03:40:45Z</dcterms:created>
  <dcterms:modified xsi:type="dcterms:W3CDTF">2011-09-25T18:56:28Z</dcterms:modified>
  <cp:category/>
  <cp:version/>
  <cp:contentType/>
  <cp:contentStatus/>
</cp:coreProperties>
</file>