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9345" activeTab="6"/>
  </bookViews>
  <sheets>
    <sheet name="title" sheetId="1" r:id="rId1"/>
    <sheet name="S4A" sheetId="2" r:id="rId2"/>
    <sheet name="S6A" sheetId="3" r:id="rId3"/>
    <sheet name="S9A" sheetId="4" r:id="rId4"/>
    <sheet name="S7" sheetId="5" r:id="rId5"/>
    <sheet name="S8E-P " sheetId="6" r:id="rId6"/>
    <sheet name="S8D" sheetId="7" r:id="rId7"/>
  </sheets>
  <definedNames/>
  <calcPr fullCalcOnLoad="1"/>
</workbook>
</file>

<file path=xl/sharedStrings.xml><?xml version="1.0" encoding="utf-8"?>
<sst xmlns="http://schemas.openxmlformats.org/spreadsheetml/2006/main" count="1012" uniqueCount="373">
  <si>
    <t>St.№</t>
  </si>
  <si>
    <t>Flight</t>
  </si>
  <si>
    <t>Place</t>
  </si>
  <si>
    <t>FAI License</t>
  </si>
  <si>
    <t>1 Flight</t>
  </si>
  <si>
    <t>2 Flight</t>
  </si>
  <si>
    <t>3 Flight</t>
  </si>
  <si>
    <t>Fly off 1</t>
  </si>
  <si>
    <t>TOTAL</t>
  </si>
  <si>
    <t>Class of models S4A</t>
  </si>
  <si>
    <t xml:space="preserve"> Name</t>
  </si>
  <si>
    <t>Prototype</t>
  </si>
  <si>
    <t>Total</t>
  </si>
  <si>
    <t>Final</t>
  </si>
  <si>
    <t>Class of models S7</t>
  </si>
  <si>
    <t>Class of models S8E/P</t>
  </si>
  <si>
    <t xml:space="preserve">Competitor Name </t>
  </si>
  <si>
    <t>№</t>
  </si>
  <si>
    <t>Slovakia</t>
  </si>
  <si>
    <t>Poland</t>
  </si>
  <si>
    <t>CONTEST DIRECTOR:</t>
  </si>
  <si>
    <t>RANGE SAFETY OFFICER:</t>
  </si>
  <si>
    <t>FAI JURY PRESIDENY:</t>
  </si>
  <si>
    <t>WORLD  CUP</t>
  </si>
  <si>
    <t>Final  results</t>
  </si>
  <si>
    <t>FAI  Jury</t>
  </si>
  <si>
    <t>Range  Safety  Officer</t>
  </si>
  <si>
    <t xml:space="preserve">Scale Model's Judges </t>
  </si>
  <si>
    <t>Chief  Judge</t>
  </si>
  <si>
    <t>Judge</t>
  </si>
  <si>
    <t>Contest  Director</t>
  </si>
  <si>
    <t xml:space="preserve">FAI SPACE MODELS WORLD CUP </t>
  </si>
  <si>
    <t>POLAND</t>
  </si>
  <si>
    <t>Czech Repulic</t>
  </si>
  <si>
    <t xml:space="preserve">Mr Jerzy Siatkowski </t>
  </si>
  <si>
    <t xml:space="preserve">Mr Jan Maixner </t>
  </si>
  <si>
    <t xml:space="preserve">Mrs Vĕra Pavková </t>
  </si>
  <si>
    <t xml:space="preserve">Mr Lubomir  Jurek </t>
  </si>
  <si>
    <t>Mr  Tibor Gira</t>
  </si>
  <si>
    <t>www.rcazl.pl</t>
  </si>
  <si>
    <t>Country code</t>
  </si>
  <si>
    <t>Static points</t>
  </si>
  <si>
    <t>Mr  Andrzej Pikosz</t>
  </si>
  <si>
    <t>Mr  Marcin Bielecki</t>
  </si>
  <si>
    <t>Mr Jerzy Boniecki</t>
  </si>
  <si>
    <t>Mr Jan  Maixner</t>
  </si>
  <si>
    <t>Mr Jerzy Siatkowski</t>
  </si>
  <si>
    <t>Contest  Manager</t>
  </si>
  <si>
    <t>Mr Leszek Małmyga</t>
  </si>
  <si>
    <t>S-4A   S-6A   S-7   S-8E/P   S-9A  S9D - non world cup</t>
  </si>
  <si>
    <t>Class of models S6A</t>
  </si>
  <si>
    <t>Class of models S9A</t>
  </si>
  <si>
    <t>Wind Speed: V =3-5  m/s</t>
  </si>
  <si>
    <r>
      <t xml:space="preserve">Air Temperature: T =15-16 </t>
    </r>
    <r>
      <rPr>
        <vertAlign val="superscript"/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</t>
    </r>
  </si>
  <si>
    <t>ZIELONA GÓRA 2012</t>
  </si>
  <si>
    <t>Mr  Ryszard Smoliński</t>
  </si>
  <si>
    <t>Mr  Andrzej Sawicki</t>
  </si>
  <si>
    <t>20 - 22 July 2012  Lubuskie Land Aeroclub Airport</t>
  </si>
  <si>
    <r>
      <t>21</t>
    </r>
    <r>
      <rPr>
        <vertAlign val="superscript"/>
        <sz val="12"/>
        <color indexed="8"/>
        <rFont val="Times New Roman"/>
        <family val="1"/>
      </rPr>
      <t>th</t>
    </r>
    <r>
      <rPr>
        <sz val="12"/>
        <color indexed="8"/>
        <rFont val="Times New Roman"/>
        <family val="1"/>
      </rPr>
      <t xml:space="preserve"> July, 2012</t>
    </r>
  </si>
  <si>
    <t>FAI SPACE MODELS WORLD CUP ZIELONA GÓRA 2012</t>
  </si>
  <si>
    <t xml:space="preserve">JASZKIM Eryk </t>
  </si>
  <si>
    <r>
      <t xml:space="preserve">POL 6630 </t>
    </r>
  </si>
  <si>
    <t xml:space="preserve">ŁASOCHA Sławomir </t>
  </si>
  <si>
    <r>
      <t xml:space="preserve">POL 3896 </t>
    </r>
  </si>
  <si>
    <t>MAŁMYGA Leszek</t>
  </si>
  <si>
    <r>
      <t xml:space="preserve">POL 4578 </t>
    </r>
  </si>
  <si>
    <t xml:space="preserve">PRZYBYTEK Krzysztof </t>
  </si>
  <si>
    <r>
      <t>POL 3754</t>
    </r>
  </si>
  <si>
    <t xml:space="preserve">RACKO Stefan </t>
  </si>
  <si>
    <r>
      <t xml:space="preserve">SVK 1052 </t>
    </r>
  </si>
  <si>
    <t>SZULC Sebastian</t>
  </si>
  <si>
    <r>
      <t>POL 3765</t>
    </r>
  </si>
  <si>
    <t>WOJNICZ Anna</t>
  </si>
  <si>
    <r>
      <t xml:space="preserve">POL 6124 </t>
    </r>
  </si>
  <si>
    <t>SEBESTA Jan</t>
  </si>
  <si>
    <r>
      <t xml:space="preserve">CZE 1240 </t>
    </r>
  </si>
  <si>
    <t>CHALUPA Jaromir</t>
  </si>
  <si>
    <r>
      <t xml:space="preserve">CZE 1097 </t>
    </r>
  </si>
  <si>
    <t>PAVKA Bedrich</t>
  </si>
  <si>
    <r>
      <t>CZE 1043</t>
    </r>
  </si>
  <si>
    <t xml:space="preserve">PAVKA Marek </t>
  </si>
  <si>
    <r>
      <t xml:space="preserve">CZE 1076 </t>
    </r>
  </si>
  <si>
    <t>BRONY Pavel</t>
  </si>
  <si>
    <r>
      <t>CZE 1044</t>
    </r>
  </si>
  <si>
    <t>KOLAR Zdenek</t>
  </si>
  <si>
    <r>
      <t xml:space="preserve">CZE 1045 </t>
    </r>
  </si>
  <si>
    <t>CHMELIK Jarosław</t>
  </si>
  <si>
    <r>
      <t xml:space="preserve">CZE 1046 </t>
    </r>
  </si>
  <si>
    <t>MUSIL Josef</t>
  </si>
  <si>
    <r>
      <t xml:space="preserve">CZE 1162 </t>
    </r>
  </si>
  <si>
    <t xml:space="preserve">KRUTA Vaclav </t>
  </si>
  <si>
    <r>
      <t>CZE 1260</t>
    </r>
  </si>
  <si>
    <t xml:space="preserve">THEIMER Jiri </t>
  </si>
  <si>
    <r>
      <t xml:space="preserve">CZE 1336 </t>
    </r>
  </si>
  <si>
    <t xml:space="preserve">CVITIC Tomislav </t>
  </si>
  <si>
    <r>
      <t xml:space="preserve">CRO 1788 </t>
    </r>
  </si>
  <si>
    <t xml:space="preserve">TOPOLOVEC Kresimir </t>
  </si>
  <si>
    <r>
      <t xml:space="preserve">CRO 1791 </t>
    </r>
  </si>
  <si>
    <t>CVITIC Tomislava</t>
  </si>
  <si>
    <t>CRO 1789</t>
  </si>
  <si>
    <t xml:space="preserve">TIMOFEJEV Maksim </t>
  </si>
  <si>
    <r>
      <t xml:space="preserve">LTU 284 </t>
    </r>
  </si>
  <si>
    <t xml:space="preserve">JUCEVICIUS Gintaras </t>
  </si>
  <si>
    <r>
      <t>LTU 597</t>
    </r>
  </si>
  <si>
    <t xml:space="preserve">STRAZDAS Jurgis </t>
  </si>
  <si>
    <t xml:space="preserve">LTU 066 </t>
  </si>
  <si>
    <t xml:space="preserve">PLECHANOV Vladas </t>
  </si>
  <si>
    <r>
      <t>LTU 713</t>
    </r>
  </si>
  <si>
    <t xml:space="preserve">PETKEVICIUS Aurimas </t>
  </si>
  <si>
    <r>
      <t>LTU 664</t>
    </r>
  </si>
  <si>
    <t xml:space="preserve">BŁACHUT Wojciech </t>
  </si>
  <si>
    <r>
      <t xml:space="preserve">POL 6877 </t>
    </r>
  </si>
  <si>
    <t xml:space="preserve">PAŹDZIOREK Stanisław </t>
  </si>
  <si>
    <r>
      <t xml:space="preserve">POL 4314 </t>
    </r>
  </si>
  <si>
    <t>KLUBA Agata</t>
  </si>
  <si>
    <r>
      <t xml:space="preserve">POL 6858 </t>
    </r>
  </si>
  <si>
    <t>LIPSKI Dawid</t>
  </si>
  <si>
    <r>
      <t xml:space="preserve">POL 6959 </t>
    </r>
  </si>
  <si>
    <t>SADOWSKI Patryk</t>
  </si>
  <si>
    <r>
      <t xml:space="preserve">POL 6055 </t>
    </r>
  </si>
  <si>
    <t>STAROBRAT Władysław</t>
  </si>
  <si>
    <r>
      <t xml:space="preserve">POL 623 </t>
    </r>
  </si>
  <si>
    <t>ARASIMOWICZ Marek</t>
  </si>
  <si>
    <r>
      <t xml:space="preserve">POL 5365 </t>
    </r>
  </si>
  <si>
    <t>PLILIC Zvonimir</t>
  </si>
  <si>
    <r>
      <t xml:space="preserve">CRO 1790 </t>
    </r>
  </si>
  <si>
    <t>BYRTEK Szymon</t>
  </si>
  <si>
    <r>
      <t>POL 6225</t>
    </r>
  </si>
  <si>
    <t>DYBA Mateusz</t>
  </si>
  <si>
    <t>POL 6694</t>
  </si>
  <si>
    <t>JAROS Jakub</t>
  </si>
  <si>
    <t>POL 6697</t>
  </si>
  <si>
    <t>BIERNACKI Antoni</t>
  </si>
  <si>
    <t>POL 6997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</si>
  <si>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</si>
  <si>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</si>
  <si>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</si>
  <si>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</si>
  <si>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</si>
  <si>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</si>
  <si>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</si>
  <si>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</si>
  <si>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</si>
  <si>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</si>
  <si>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</si>
  <si>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</si>
  <si>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</si>
  <si>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</si>
  <si>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</si>
  <si>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</si>
  <si>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</si>
  <si>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</si>
  <si>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</si>
  <si>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</si>
  <si>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</si>
  <si>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</si>
  <si>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</si>
  <si>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</si>
  <si>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</si>
  <si>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</si>
  <si>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</si>
  <si>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</si>
  <si>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</si>
  <si>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</si>
  <si>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</si>
  <si>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</si>
  <si>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</si>
  <si>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</si>
  <si>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</si>
  <si>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</si>
  <si>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</si>
  <si>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</si>
  <si>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</si>
  <si>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POL</t>
  </si>
  <si>
    <t>BUZANOWSKI Paweł</t>
  </si>
  <si>
    <r>
      <t>POL 6715</t>
    </r>
  </si>
  <si>
    <t>VANIKOVA Katerina</t>
  </si>
  <si>
    <r>
      <t>CZE 1182</t>
    </r>
  </si>
  <si>
    <t>TRZILOVA Viktorie</t>
  </si>
  <si>
    <r>
      <t xml:space="preserve">CZE 1078 </t>
    </r>
  </si>
  <si>
    <t>KONTRA Frantisek</t>
  </si>
  <si>
    <r>
      <t>CZE 1289</t>
    </r>
  </si>
  <si>
    <t>POLAK Ales</t>
  </si>
  <si>
    <t xml:space="preserve">CZE 1380 </t>
  </si>
  <si>
    <t>40.</t>
  </si>
  <si>
    <t>41.</t>
  </si>
  <si>
    <t>42.</t>
  </si>
  <si>
    <t>43.</t>
  </si>
  <si>
    <t>PODOŁOWSKI Maciej</t>
  </si>
  <si>
    <r>
      <t xml:space="preserve">POL 6344 </t>
    </r>
  </si>
  <si>
    <t xml:space="preserve">KARCH Tomasz </t>
  </si>
  <si>
    <t>WOWRY Edward</t>
  </si>
  <si>
    <t>KRAMEK Zbynek</t>
  </si>
  <si>
    <t xml:space="preserve">SZWED Artur </t>
  </si>
  <si>
    <t>BOBROWSKI Wojciech</t>
  </si>
  <si>
    <t>POL 6818</t>
  </si>
  <si>
    <t>JANISIEWICZ Paweł</t>
  </si>
  <si>
    <t>POL 2179</t>
  </si>
  <si>
    <t>CRO</t>
  </si>
  <si>
    <t>CZE</t>
  </si>
  <si>
    <t>LTU</t>
  </si>
  <si>
    <t>SVK</t>
  </si>
  <si>
    <t xml:space="preserve">CZE 1045 </t>
  </si>
  <si>
    <t>POL 3754</t>
  </si>
  <si>
    <t>THEINER Jiri</t>
  </si>
  <si>
    <t>CZE 1536</t>
  </si>
  <si>
    <t xml:space="preserve">CZE 1162 </t>
  </si>
  <si>
    <t>SLO S527.016</t>
  </si>
  <si>
    <t>SLO</t>
  </si>
  <si>
    <t>-</t>
  </si>
  <si>
    <t>Wind Speed: V =2-4  m/s</t>
  </si>
  <si>
    <t>1</t>
  </si>
  <si>
    <t>2</t>
  </si>
  <si>
    <t>3</t>
  </si>
  <si>
    <t>4</t>
  </si>
  <si>
    <t>5</t>
  </si>
  <si>
    <t>6</t>
  </si>
  <si>
    <t>7</t>
  </si>
  <si>
    <t>8-9</t>
  </si>
  <si>
    <t>10</t>
  </si>
  <si>
    <t>11</t>
  </si>
  <si>
    <t>12</t>
  </si>
  <si>
    <t>13</t>
  </si>
  <si>
    <t>14-15</t>
  </si>
  <si>
    <t>16</t>
  </si>
  <si>
    <t>17</t>
  </si>
  <si>
    <t>18</t>
  </si>
  <si>
    <t>19</t>
  </si>
  <si>
    <t>20</t>
  </si>
  <si>
    <t>21-23</t>
  </si>
  <si>
    <t>24</t>
  </si>
  <si>
    <t>25-26</t>
  </si>
  <si>
    <t>27</t>
  </si>
  <si>
    <t>28</t>
  </si>
  <si>
    <t>29</t>
  </si>
  <si>
    <t>30</t>
  </si>
  <si>
    <t>31-34</t>
  </si>
  <si>
    <t>JENKO Marjan</t>
  </si>
  <si>
    <t>3-4</t>
  </si>
  <si>
    <t>8</t>
  </si>
  <si>
    <t>9</t>
  </si>
  <si>
    <t>12-13</t>
  </si>
  <si>
    <t>14</t>
  </si>
  <si>
    <t>15-16</t>
  </si>
  <si>
    <t>21</t>
  </si>
  <si>
    <t>22</t>
  </si>
  <si>
    <t>23</t>
  </si>
  <si>
    <t>25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</si>
  <si>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</si>
  <si>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</si>
  <si>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</si>
  <si>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</si>
  <si>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</si>
  <si>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</si>
  <si>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</si>
  <si>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</si>
  <si>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</si>
  <si>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</si>
  <si>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</si>
  <si>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r>
      <t xml:space="preserve">POL 6630 </t>
    </r>
  </si>
  <si>
    <r>
      <t xml:space="preserve">POL 3896 </t>
    </r>
  </si>
  <si>
    <r>
      <t xml:space="preserve">POL 4578 </t>
    </r>
  </si>
  <si>
    <r>
      <t>POL 3754</t>
    </r>
  </si>
  <si>
    <r>
      <t xml:space="preserve">SVK 1052 </t>
    </r>
  </si>
  <si>
    <r>
      <t>POL 3765</t>
    </r>
  </si>
  <si>
    <r>
      <t xml:space="preserve">POL 6124 </t>
    </r>
  </si>
  <si>
    <r>
      <t>POL 6715</t>
    </r>
  </si>
  <si>
    <r>
      <t xml:space="preserve">CZE 1097 </t>
    </r>
  </si>
  <si>
    <r>
      <t>CZE 1043</t>
    </r>
  </si>
  <si>
    <r>
      <t xml:space="preserve">CZE 1076 </t>
    </r>
  </si>
  <si>
    <r>
      <t>CZE 1044</t>
    </r>
  </si>
  <si>
    <r>
      <t xml:space="preserve">CZE 1045 </t>
    </r>
  </si>
  <si>
    <r>
      <t>CZE 1182</t>
    </r>
  </si>
  <si>
    <r>
      <t xml:space="preserve">CZE 1078 </t>
    </r>
  </si>
  <si>
    <r>
      <t>CZE 1289</t>
    </r>
  </si>
  <si>
    <r>
      <t xml:space="preserve">CZE 1046 </t>
    </r>
  </si>
  <si>
    <r>
      <t xml:space="preserve">CZE 1162 </t>
    </r>
  </si>
  <si>
    <r>
      <t>CZE 1260</t>
    </r>
  </si>
  <si>
    <r>
      <t xml:space="preserve">CZE 1336 </t>
    </r>
  </si>
  <si>
    <r>
      <t xml:space="preserve">CRO 1788 </t>
    </r>
  </si>
  <si>
    <r>
      <t xml:space="preserve">CRO 1791 </t>
    </r>
  </si>
  <si>
    <r>
      <t xml:space="preserve">LTU 284 </t>
    </r>
  </si>
  <si>
    <r>
      <t>LTU 597</t>
    </r>
  </si>
  <si>
    <r>
      <t>LTU 713</t>
    </r>
  </si>
  <si>
    <r>
      <t>LTU 664</t>
    </r>
  </si>
  <si>
    <r>
      <t xml:space="preserve">POL 6877 </t>
    </r>
  </si>
  <si>
    <r>
      <t xml:space="preserve">POL 4314 </t>
    </r>
  </si>
  <si>
    <r>
      <t xml:space="preserve">POL 6858 </t>
    </r>
  </si>
  <si>
    <r>
      <t xml:space="preserve">POL 6959 </t>
    </r>
  </si>
  <si>
    <r>
      <t xml:space="preserve">POL 6055 </t>
    </r>
  </si>
  <si>
    <r>
      <t xml:space="preserve">POL 623 </t>
    </r>
  </si>
  <si>
    <r>
      <t xml:space="preserve">POL 5365 </t>
    </r>
  </si>
  <si>
    <r>
      <t>POL 6225</t>
    </r>
  </si>
  <si>
    <t>15</t>
  </si>
  <si>
    <t>32-33</t>
  </si>
  <si>
    <t>37-40</t>
  </si>
  <si>
    <t>24-25</t>
  </si>
  <si>
    <t>41</t>
  </si>
  <si>
    <t>42-43</t>
  </si>
  <si>
    <t>POL 6225</t>
  </si>
  <si>
    <r>
      <t xml:space="preserve">POL 6630 </t>
    </r>
  </si>
  <si>
    <r>
      <t>POL 5480</t>
    </r>
  </si>
  <si>
    <r>
      <t xml:space="preserve">POL 2408 </t>
    </r>
  </si>
  <si>
    <r>
      <t xml:space="preserve">POL 4578 </t>
    </r>
  </si>
  <si>
    <r>
      <t>POL 3754</t>
    </r>
  </si>
  <si>
    <r>
      <t xml:space="preserve">CZE 1240 </t>
    </r>
  </si>
  <si>
    <r>
      <t xml:space="preserve">CZE 1097 </t>
    </r>
  </si>
  <si>
    <r>
      <t>CZE 1043</t>
    </r>
  </si>
  <si>
    <r>
      <t>CZE 1044</t>
    </r>
  </si>
  <si>
    <r>
      <t>CZE 1182</t>
    </r>
  </si>
  <si>
    <r>
      <t>CZE 1289</t>
    </r>
  </si>
  <si>
    <r>
      <t xml:space="preserve">CZE 1046 </t>
    </r>
  </si>
  <si>
    <r>
      <t>CZE 1338</t>
    </r>
  </si>
  <si>
    <r>
      <t xml:space="preserve">POL 6232 </t>
    </r>
  </si>
  <si>
    <r>
      <t>LTU 664</t>
    </r>
  </si>
  <si>
    <r>
      <t xml:space="preserve">POL 5365 </t>
    </r>
  </si>
  <si>
    <r>
      <t xml:space="preserve">POL 6344 </t>
    </r>
  </si>
  <si>
    <r>
      <t>POL 6225</t>
    </r>
  </si>
  <si>
    <r>
      <t xml:space="preserve">Air Temperature: T =16-19 </t>
    </r>
    <r>
      <rPr>
        <vertAlign val="superscript"/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</t>
    </r>
  </si>
  <si>
    <r>
      <t xml:space="preserve">Air Temperature: T =19-22 </t>
    </r>
    <r>
      <rPr>
        <vertAlign val="superscript"/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</t>
    </r>
  </si>
  <si>
    <t>CZE 1045</t>
  </si>
  <si>
    <t xml:space="preserve">Ariane 44 LP  V-99           </t>
  </si>
  <si>
    <t>KARCH Antoni</t>
  </si>
  <si>
    <t>POL 2193</t>
  </si>
  <si>
    <t>Saturn 1B SA-205</t>
  </si>
  <si>
    <t>PPRZEDWOLSKI Hubert</t>
  </si>
  <si>
    <t>POL 6615</t>
  </si>
  <si>
    <t>POL 5365</t>
  </si>
  <si>
    <t xml:space="preserve">Meteor 1        33-C        </t>
  </si>
  <si>
    <t>PLIŚIĆ Zvonimir</t>
  </si>
  <si>
    <t xml:space="preserve">Nike – Apache                   </t>
  </si>
  <si>
    <t>GORYCZKA Grzegorz</t>
  </si>
  <si>
    <t>POL 4085</t>
  </si>
  <si>
    <t xml:space="preserve">Taurus – Tomahawk            </t>
  </si>
  <si>
    <t>BOBROWSKI Michał</t>
  </si>
  <si>
    <t>POL 6950</t>
  </si>
  <si>
    <t xml:space="preserve">Nike – Cajun                       </t>
  </si>
  <si>
    <t>CZE 1240</t>
  </si>
  <si>
    <t>SONDA S1-2</t>
  </si>
  <si>
    <t>CE</t>
  </si>
  <si>
    <t>TRZILOWA  Viktorie     </t>
  </si>
  <si>
    <t>CZE 1078</t>
  </si>
  <si>
    <t>VANIKOWA Katerina</t>
  </si>
  <si>
    <t>CZE 1182</t>
  </si>
  <si>
    <t>CVITIĆ Tomislav</t>
  </si>
  <si>
    <t>SAKO 4-1</t>
  </si>
  <si>
    <t>RADON P2</t>
  </si>
  <si>
    <t>DQ</t>
  </si>
  <si>
    <t>POLAK Aleś</t>
  </si>
  <si>
    <t>CZE 1380</t>
  </si>
  <si>
    <t xml:space="preserve">Viking 10                             </t>
  </si>
  <si>
    <t>RAĆKO Stefan</t>
  </si>
  <si>
    <t>SVK 1052</t>
  </si>
  <si>
    <t>CZE 1289</t>
  </si>
  <si>
    <t>Range Safety Officer</t>
  </si>
  <si>
    <t>Mr Jan Maixner</t>
  </si>
  <si>
    <t>Scale Models Judges</t>
  </si>
  <si>
    <t>Chief Judge</t>
  </si>
  <si>
    <t>Mr Tibor Gira</t>
  </si>
  <si>
    <t>Mr Ryszard Smoliński</t>
  </si>
  <si>
    <t>Mr Andrzej Sawicki</t>
  </si>
  <si>
    <t>Mr Andrzej Pikosz</t>
  </si>
  <si>
    <t>Mr Marcin Bielecki</t>
  </si>
  <si>
    <t>12-15</t>
  </si>
  <si>
    <t>CRO 1790</t>
  </si>
  <si>
    <t>CRO 1788</t>
  </si>
  <si>
    <t>Wind Speed: V =1-2  m/s</t>
  </si>
  <si>
    <r>
      <t xml:space="preserve">Air Temperature: T =17-20 </t>
    </r>
    <r>
      <rPr>
        <vertAlign val="superscript"/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</t>
    </r>
  </si>
  <si>
    <r>
      <t>Air Temperature: T = 17-20</t>
    </r>
    <r>
      <rPr>
        <vertAlign val="superscript"/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</t>
    </r>
  </si>
  <si>
    <r>
      <t>22</t>
    </r>
    <r>
      <rPr>
        <sz val="12"/>
        <color indexed="8"/>
        <rFont val="Times New Roman"/>
        <family val="1"/>
      </rPr>
      <t xml:space="preserve"> July, 2012</t>
    </r>
  </si>
  <si>
    <t>Wind Speed: V = 2-3 m/s</t>
  </si>
  <si>
    <t>Wind Speed: V = 1-3 m/s</t>
  </si>
  <si>
    <r>
      <t xml:space="preserve">S8D </t>
    </r>
    <r>
      <rPr>
        <sz val="11"/>
        <rFont val="Arial"/>
        <family val="2"/>
      </rPr>
      <t>- non world cup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</si>
</sst>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[$-415]General"/>
    <numFmt numFmtId="170" formatCode="mmm/yyyy"/>
  </numFmts>
  <fonts count="8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sz val="16"/>
      <name val="Benguiat Bk BT"/>
      <family val="1"/>
    </font>
    <font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bertus"/>
      <family val="2"/>
    </font>
    <font>
      <b/>
      <u val="single"/>
      <sz val="12"/>
      <name val="Albertus"/>
      <family val="2"/>
    </font>
    <font>
      <b/>
      <sz val="10"/>
      <name val="Albertus"/>
      <family val="2"/>
    </font>
    <font>
      <b/>
      <sz val="11"/>
      <name val="Albertus"/>
      <family val="2"/>
    </font>
    <font>
      <sz val="8"/>
      <name val="Albertus"/>
      <family val="2"/>
    </font>
    <font>
      <b/>
      <sz val="12"/>
      <name val="Albertus"/>
      <family val="2"/>
    </font>
    <font>
      <b/>
      <sz val="14"/>
      <name val="Albertus"/>
      <family val="2"/>
    </font>
    <font>
      <b/>
      <sz val="20"/>
      <name val="Albertus"/>
      <family val="2"/>
    </font>
    <font>
      <b/>
      <sz val="16"/>
      <name val="Albertus"/>
      <family val="2"/>
    </font>
    <font>
      <b/>
      <sz val="26"/>
      <name val="Albertus"/>
      <family val="2"/>
    </font>
    <font>
      <b/>
      <sz val="28"/>
      <name val="Albertus"/>
      <family val="2"/>
    </font>
    <font>
      <sz val="12"/>
      <name val="Albertus"/>
      <family val="2"/>
    </font>
    <font>
      <sz val="26"/>
      <name val="Albertus"/>
      <family val="2"/>
    </font>
    <font>
      <b/>
      <u val="single"/>
      <sz val="12"/>
      <name val="Arial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8"/>
      <color indexed="12"/>
      <name val="Arial"/>
      <family val="2"/>
    </font>
    <font>
      <b/>
      <sz val="18"/>
      <name val="Albertus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u val="single"/>
      <sz val="10"/>
      <color indexed="8"/>
      <name val="Czcionka tekstu podstawowego"/>
      <family val="0"/>
    </font>
    <font>
      <sz val="11"/>
      <color indexed="1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Czcionka tekstu podstawowego"/>
      <family val="0"/>
    </font>
    <font>
      <u val="single"/>
      <sz val="10"/>
      <color rgb="FF000000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F13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66" fillId="0" borderId="0" applyBorder="0" applyProtection="0">
      <alignment/>
    </xf>
    <xf numFmtId="0" fontId="12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7" fillId="0" borderId="0" xfId="45" applyFont="1" applyAlignment="1" applyProtection="1">
      <alignment horizontal="center"/>
      <protection/>
    </xf>
    <xf numFmtId="0" fontId="28" fillId="0" borderId="0" xfId="0" applyFont="1" applyFill="1" applyAlignment="1" applyProtection="1">
      <alignment/>
      <protection hidden="1"/>
    </xf>
    <xf numFmtId="0" fontId="28" fillId="0" borderId="0" xfId="0" applyFont="1" applyAlignment="1">
      <alignment/>
    </xf>
    <xf numFmtId="0" fontId="79" fillId="0" borderId="0" xfId="0" applyFont="1" applyAlignment="1">
      <alignment/>
    </xf>
    <xf numFmtId="0" fontId="29" fillId="0" borderId="0" xfId="0" applyFon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0" fontId="16" fillId="0" borderId="0" xfId="0" applyFont="1" applyAlignment="1">
      <alignment vertical="center"/>
    </xf>
    <xf numFmtId="49" fontId="2" fillId="0" borderId="0" xfId="0" applyNumberFormat="1" applyFont="1" applyAlignment="1">
      <alignment/>
    </xf>
    <xf numFmtId="0" fontId="2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80" fillId="0" borderId="0" xfId="0" applyFont="1" applyAlignment="1">
      <alignment/>
    </xf>
    <xf numFmtId="1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80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169" fontId="81" fillId="0" borderId="11" xfId="44" applyFont="1" applyFill="1" applyBorder="1" applyAlignment="1" applyProtection="1">
      <alignment horizontal="center"/>
      <protection hidden="1"/>
    </xf>
    <xf numFmtId="169" fontId="81" fillId="0" borderId="11" xfId="44" applyFont="1" applyFill="1" applyBorder="1" applyAlignment="1">
      <alignment horizontal="center" vertical="center"/>
    </xf>
    <xf numFmtId="169" fontId="81" fillId="34" borderId="11" xfId="44" applyFont="1" applyFill="1" applyBorder="1" applyAlignment="1">
      <alignment/>
    </xf>
    <xf numFmtId="169" fontId="81" fillId="0" borderId="11" xfId="44" applyFont="1" applyFill="1" applyBorder="1" applyAlignment="1">
      <alignment/>
    </xf>
    <xf numFmtId="0" fontId="81" fillId="0" borderId="11" xfId="0" applyFont="1" applyBorder="1" applyAlignment="1">
      <alignment/>
    </xf>
    <xf numFmtId="0" fontId="81" fillId="0" borderId="11" xfId="0" applyFont="1" applyBorder="1" applyAlignment="1">
      <alignment horizontal="center"/>
    </xf>
    <xf numFmtId="169" fontId="81" fillId="35" borderId="11" xfId="44" applyFont="1" applyFill="1" applyBorder="1" applyAlignment="1">
      <alignment horizontal="center"/>
    </xf>
    <xf numFmtId="169" fontId="81" fillId="34" borderId="11" xfId="44" applyFont="1" applyFill="1" applyBorder="1" applyAlignment="1" applyProtection="1">
      <alignment horizontal="center"/>
      <protection hidden="1"/>
    </xf>
    <xf numFmtId="169" fontId="81" fillId="0" borderId="11" xfId="44" applyFont="1" applyFill="1" applyBorder="1" applyAlignment="1" applyProtection="1">
      <alignment/>
      <protection hidden="1"/>
    </xf>
    <xf numFmtId="169" fontId="81" fillId="0" borderId="12" xfId="44" applyFont="1" applyFill="1" applyBorder="1" applyAlignment="1">
      <alignment horizontal="center" vertical="center"/>
    </xf>
    <xf numFmtId="0" fontId="81" fillId="0" borderId="12" xfId="0" applyFont="1" applyBorder="1" applyAlignment="1">
      <alignment horizontal="center"/>
    </xf>
    <xf numFmtId="169" fontId="66" fillId="0" borderId="0" xfId="44" applyFont="1" applyFill="1" applyAlignment="1">
      <alignment/>
    </xf>
    <xf numFmtId="169" fontId="82" fillId="0" borderId="0" xfId="44" applyFont="1" applyFill="1" applyAlignment="1">
      <alignment/>
    </xf>
    <xf numFmtId="169" fontId="82" fillId="0" borderId="0" xfId="44" applyFont="1" applyFill="1" applyAlignment="1">
      <alignment horizontal="left"/>
    </xf>
    <xf numFmtId="169" fontId="83" fillId="0" borderId="0" xfId="44" applyFont="1" applyFill="1" applyAlignment="1">
      <alignment horizontal="left"/>
    </xf>
    <xf numFmtId="49" fontId="81" fillId="34" borderId="11" xfId="44" applyNumberFormat="1" applyFont="1" applyFill="1" applyBorder="1" applyAlignment="1" applyProtection="1">
      <alignment horizontal="center"/>
      <protection hidden="1"/>
    </xf>
    <xf numFmtId="169" fontId="81" fillId="0" borderId="11" xfId="44" applyFont="1" applyFill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33" fillId="0" borderId="0" xfId="45" applyFont="1" applyAlignment="1" applyProtection="1">
      <alignment horizontal="center"/>
      <protection/>
    </xf>
    <xf numFmtId="0" fontId="34" fillId="0" borderId="0" xfId="0" applyFont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2" fillId="0" borderId="0" xfId="0" applyNumberFormat="1" applyFont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10" fillId="0" borderId="0" xfId="0" applyFont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3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49" fontId="3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69" fontId="82" fillId="0" borderId="0" xfId="44" applyFont="1" applyFill="1" applyAlignment="1">
      <alignment horizontal="left"/>
    </xf>
    <xf numFmtId="169" fontId="83" fillId="0" borderId="0" xfId="44" applyFont="1" applyFill="1" applyAlignment="1">
      <alignment horizontal="left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/>
    </xf>
    <xf numFmtId="0" fontId="79" fillId="36" borderId="10" xfId="0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7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 vertical="center"/>
    </xf>
    <xf numFmtId="0" fontId="79" fillId="36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/>
    </xf>
    <xf numFmtId="0" fontId="39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center"/>
    </xf>
    <xf numFmtId="0" fontId="60" fillId="0" borderId="10" xfId="0" applyNumberFormat="1" applyFont="1" applyBorder="1" applyAlignment="1">
      <alignment horizontal="center" vertical="center"/>
    </xf>
    <xf numFmtId="0" fontId="79" fillId="36" borderId="15" xfId="0" applyFont="1" applyFill="1" applyBorder="1" applyAlignment="1">
      <alignment horizontal="center"/>
    </xf>
    <xf numFmtId="0" fontId="39" fillId="0" borderId="15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jpeg" /><Relationship Id="rId3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238125</xdr:rowOff>
    </xdr:from>
    <xdr:to>
      <xdr:col>1</xdr:col>
      <xdr:colOff>333375</xdr:colOff>
      <xdr:row>6</xdr:row>
      <xdr:rowOff>85725</xdr:rowOff>
    </xdr:to>
    <xdr:pic>
      <xdr:nvPicPr>
        <xdr:cNvPr id="1" name="Obraz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3375" y="657225"/>
          <a:ext cx="6096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</xdr:row>
      <xdr:rowOff>333375</xdr:rowOff>
    </xdr:from>
    <xdr:to>
      <xdr:col>9</xdr:col>
      <xdr:colOff>295275</xdr:colOff>
      <xdr:row>3</xdr:row>
      <xdr:rowOff>171450</xdr:rowOff>
    </xdr:to>
    <xdr:pic>
      <xdr:nvPicPr>
        <xdr:cNvPr id="2" name="Obraz 1" descr="logo AZL nowe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752475"/>
          <a:ext cx="1485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13</xdr:row>
      <xdr:rowOff>0</xdr:rowOff>
    </xdr:from>
    <xdr:to>
      <xdr:col>6</xdr:col>
      <xdr:colOff>104775</xdr:colOff>
      <xdr:row>23</xdr:row>
      <xdr:rowOff>152400</xdr:rowOff>
    </xdr:to>
    <xdr:pic>
      <xdr:nvPicPr>
        <xdr:cNvPr id="3" name="Obraz 5" descr="logo cup 20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3638550"/>
          <a:ext cx="20859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38100</xdr:rowOff>
    </xdr:from>
    <xdr:to>
      <xdr:col>1</xdr:col>
      <xdr:colOff>666750</xdr:colOff>
      <xdr:row>3</xdr:row>
      <xdr:rowOff>180975</xdr:rowOff>
    </xdr:to>
    <xdr:pic>
      <xdr:nvPicPr>
        <xdr:cNvPr id="1" name="Obraz 1" descr="logo cup 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5275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28575</xdr:rowOff>
    </xdr:from>
    <xdr:to>
      <xdr:col>2</xdr:col>
      <xdr:colOff>323850</xdr:colOff>
      <xdr:row>4</xdr:row>
      <xdr:rowOff>0</xdr:rowOff>
    </xdr:to>
    <xdr:pic>
      <xdr:nvPicPr>
        <xdr:cNvPr id="1" name="Obraz 5" descr="logo cup 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</xdr:rowOff>
    </xdr:from>
    <xdr:to>
      <xdr:col>2</xdr:col>
      <xdr:colOff>285750</xdr:colOff>
      <xdr:row>3</xdr:row>
      <xdr:rowOff>171450</xdr:rowOff>
    </xdr:to>
    <xdr:pic>
      <xdr:nvPicPr>
        <xdr:cNvPr id="1" name="Obraz 5" descr="logo cup 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9525</xdr:rowOff>
    </xdr:from>
    <xdr:to>
      <xdr:col>2</xdr:col>
      <xdr:colOff>409575</xdr:colOff>
      <xdr:row>3</xdr:row>
      <xdr:rowOff>200025</xdr:rowOff>
    </xdr:to>
    <xdr:pic>
      <xdr:nvPicPr>
        <xdr:cNvPr id="1" name="Obraz 5" descr="logo cup 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9525</xdr:rowOff>
    </xdr:from>
    <xdr:to>
      <xdr:col>2</xdr:col>
      <xdr:colOff>238125</xdr:colOff>
      <xdr:row>4</xdr:row>
      <xdr:rowOff>9525</xdr:rowOff>
    </xdr:to>
    <xdr:pic>
      <xdr:nvPicPr>
        <xdr:cNvPr id="1" name="Obraz 5" descr="logo cup 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6670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azl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6">
      <selection activeCell="A47" sqref="A47"/>
    </sheetView>
  </sheetViews>
  <sheetFormatPr defaultColWidth="9.140625" defaultRowHeight="12.75"/>
  <sheetData>
    <row r="1" spans="1:11" ht="33">
      <c r="A1" s="98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29"/>
    </row>
    <row r="2" spans="1:11" ht="33.75">
      <c r="A2" s="99" t="s">
        <v>32</v>
      </c>
      <c r="B2" s="99"/>
      <c r="C2" s="99"/>
      <c r="D2" s="99"/>
      <c r="E2" s="99"/>
      <c r="F2" s="99"/>
      <c r="G2" s="99"/>
      <c r="H2" s="99"/>
      <c r="I2" s="99"/>
      <c r="J2" s="99"/>
      <c r="K2" s="29"/>
    </row>
    <row r="3" spans="1:11" ht="33.75">
      <c r="A3" s="39"/>
      <c r="B3" s="39"/>
      <c r="C3" s="39"/>
      <c r="D3" s="39"/>
      <c r="E3" s="39"/>
      <c r="F3" s="39"/>
      <c r="G3" s="39"/>
      <c r="H3" s="39"/>
      <c r="I3" s="39"/>
      <c r="J3" s="39"/>
      <c r="K3" s="29"/>
    </row>
    <row r="4" spans="1:11" ht="24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29"/>
    </row>
    <row r="5" spans="1:10" ht="12.75">
      <c r="A5" s="36"/>
      <c r="B5" s="36"/>
      <c r="C5" s="36"/>
      <c r="D5" s="36"/>
      <c r="E5" s="36"/>
      <c r="F5" s="36"/>
      <c r="G5" s="36"/>
      <c r="H5" s="36"/>
      <c r="I5" s="36"/>
      <c r="J5" s="30"/>
    </row>
    <row r="6" spans="1:10" ht="36.75">
      <c r="A6" s="100" t="s">
        <v>54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ht="12.75">
      <c r="A7" s="36"/>
      <c r="B7" s="36"/>
      <c r="C7" s="36"/>
      <c r="D7" s="36"/>
      <c r="E7" s="36"/>
      <c r="F7" s="36"/>
      <c r="G7" s="36"/>
      <c r="H7" s="36"/>
      <c r="I7" s="36"/>
      <c r="J7" s="30"/>
    </row>
    <row r="8" spans="1:10" ht="25.5">
      <c r="A8" s="102" t="s">
        <v>23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0" ht="12.75">
      <c r="A9" s="36"/>
      <c r="B9" s="36"/>
      <c r="C9" s="36"/>
      <c r="D9" s="36"/>
      <c r="E9" s="36"/>
      <c r="F9" s="36"/>
      <c r="G9" s="36"/>
      <c r="H9" s="36"/>
      <c r="I9" s="36"/>
      <c r="J9" s="30"/>
    </row>
    <row r="10" spans="1:10" ht="15.75">
      <c r="A10" s="101" t="s">
        <v>49</v>
      </c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0" ht="12.75">
      <c r="A11" s="36"/>
      <c r="B11" s="36"/>
      <c r="C11" s="36"/>
      <c r="D11" s="36"/>
      <c r="E11" s="36"/>
      <c r="F11" s="36"/>
      <c r="G11" s="36"/>
      <c r="H11" s="36"/>
      <c r="I11" s="36"/>
      <c r="J11" s="30"/>
    </row>
    <row r="12" spans="1:10" ht="20.25">
      <c r="A12" s="38" t="s">
        <v>24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9" ht="12.75">
      <c r="A13" s="26"/>
      <c r="B13" s="26"/>
      <c r="C13" s="26"/>
      <c r="H13" s="27"/>
      <c r="I13" s="26"/>
    </row>
    <row r="14" spans="1:9" ht="12.75">
      <c r="A14" s="26"/>
      <c r="B14" s="26"/>
      <c r="C14" s="26"/>
      <c r="D14" s="26"/>
      <c r="E14" s="26"/>
      <c r="F14" s="26"/>
      <c r="G14" s="26"/>
      <c r="H14" s="26"/>
      <c r="I14" s="26"/>
    </row>
    <row r="27" ht="12.75">
      <c r="I27" s="28"/>
    </row>
    <row r="28" spans="1:10" ht="15.75">
      <c r="A28" s="30"/>
      <c r="B28" s="31" t="s">
        <v>25</v>
      </c>
      <c r="C28" s="40"/>
      <c r="D28" s="40"/>
      <c r="E28" s="40"/>
      <c r="F28" s="30"/>
      <c r="G28" s="30"/>
      <c r="H28" s="30"/>
      <c r="I28" s="30"/>
      <c r="J28" s="30"/>
    </row>
    <row r="29" spans="1:10" ht="15.75">
      <c r="A29" s="30"/>
      <c r="B29" s="41" t="s">
        <v>22</v>
      </c>
      <c r="C29" s="41"/>
      <c r="D29" s="42"/>
      <c r="E29" s="42"/>
      <c r="F29" s="96" t="s">
        <v>34</v>
      </c>
      <c r="G29" s="96"/>
      <c r="H29" s="96"/>
      <c r="I29" s="97" t="s">
        <v>19</v>
      </c>
      <c r="J29" s="97"/>
    </row>
    <row r="30" spans="1:10" ht="15.75">
      <c r="A30" s="30"/>
      <c r="B30" s="95"/>
      <c r="C30" s="95"/>
      <c r="D30" s="40"/>
      <c r="E30" s="40"/>
      <c r="F30" s="96" t="s">
        <v>36</v>
      </c>
      <c r="G30" s="96"/>
      <c r="H30" s="96"/>
      <c r="I30" s="97" t="s">
        <v>33</v>
      </c>
      <c r="J30" s="97"/>
    </row>
    <row r="31" spans="1:10" ht="15.75" customHeight="1">
      <c r="A31" s="30"/>
      <c r="B31" s="95"/>
      <c r="C31" s="95"/>
      <c r="D31" s="40"/>
      <c r="E31" s="40"/>
      <c r="F31" s="96" t="s">
        <v>37</v>
      </c>
      <c r="G31" s="96"/>
      <c r="H31" s="96"/>
      <c r="I31" s="97" t="s">
        <v>18</v>
      </c>
      <c r="J31" s="97"/>
    </row>
    <row r="32" spans="1:10" ht="15.75">
      <c r="A32" s="30"/>
      <c r="B32" s="40"/>
      <c r="C32" s="40"/>
      <c r="D32" s="40"/>
      <c r="E32" s="40"/>
      <c r="F32" s="34"/>
      <c r="G32" s="34"/>
      <c r="H32" s="34"/>
      <c r="I32" s="34"/>
      <c r="J32" s="30"/>
    </row>
    <row r="33" spans="1:10" ht="15.75">
      <c r="A33" s="30"/>
      <c r="B33" s="31" t="s">
        <v>26</v>
      </c>
      <c r="C33" s="40"/>
      <c r="D33" s="40"/>
      <c r="E33" s="40"/>
      <c r="F33" s="96" t="s">
        <v>35</v>
      </c>
      <c r="G33" s="96"/>
      <c r="H33" s="96"/>
      <c r="I33" s="97" t="s">
        <v>18</v>
      </c>
      <c r="J33" s="97"/>
    </row>
    <row r="34" spans="1:10" ht="12.75" customHeight="1">
      <c r="A34" s="30"/>
      <c r="B34" s="31"/>
      <c r="C34" s="40"/>
      <c r="D34" s="40"/>
      <c r="E34" s="40"/>
      <c r="F34" s="32"/>
      <c r="G34" s="32"/>
      <c r="H34" s="32"/>
      <c r="I34" s="33"/>
      <c r="J34" s="33"/>
    </row>
    <row r="35" spans="1:10" ht="15.75">
      <c r="A35" s="30"/>
      <c r="B35" s="31" t="s">
        <v>27</v>
      </c>
      <c r="C35" s="40"/>
      <c r="D35" s="40"/>
      <c r="E35" s="40"/>
      <c r="F35" s="30"/>
      <c r="G35" s="30"/>
      <c r="H35" s="30"/>
      <c r="I35" s="30"/>
      <c r="J35" s="30"/>
    </row>
    <row r="36" spans="1:10" ht="15.75">
      <c r="A36" s="30"/>
      <c r="B36" s="35" t="s">
        <v>28</v>
      </c>
      <c r="C36" s="40"/>
      <c r="D36" s="40"/>
      <c r="E36" s="40"/>
      <c r="F36" s="96" t="s">
        <v>38</v>
      </c>
      <c r="G36" s="96"/>
      <c r="H36" s="96"/>
      <c r="I36" s="97" t="s">
        <v>18</v>
      </c>
      <c r="J36" s="97"/>
    </row>
    <row r="37" spans="1:10" ht="15.75">
      <c r="A37" s="30"/>
      <c r="B37" s="35" t="s">
        <v>29</v>
      </c>
      <c r="C37" s="40"/>
      <c r="D37" s="40"/>
      <c r="E37" s="40"/>
      <c r="F37" s="96" t="s">
        <v>55</v>
      </c>
      <c r="G37" s="96"/>
      <c r="H37" s="96"/>
      <c r="I37" s="97" t="s">
        <v>19</v>
      </c>
      <c r="J37" s="97"/>
    </row>
    <row r="38" spans="1:10" ht="15.75">
      <c r="A38" s="30"/>
      <c r="B38" s="35" t="s">
        <v>29</v>
      </c>
      <c r="C38" s="40"/>
      <c r="D38" s="40"/>
      <c r="E38" s="40"/>
      <c r="F38" s="96" t="s">
        <v>42</v>
      </c>
      <c r="G38" s="96"/>
      <c r="H38" s="96"/>
      <c r="I38" s="97" t="s">
        <v>19</v>
      </c>
      <c r="J38" s="97"/>
    </row>
    <row r="39" spans="1:10" ht="15.75">
      <c r="A39" s="30"/>
      <c r="B39" s="35" t="s">
        <v>29</v>
      </c>
      <c r="C39" s="40"/>
      <c r="D39" s="40"/>
      <c r="E39" s="40"/>
      <c r="F39" s="96" t="s">
        <v>56</v>
      </c>
      <c r="G39" s="96"/>
      <c r="H39" s="96"/>
      <c r="I39" s="97" t="s">
        <v>19</v>
      </c>
      <c r="J39" s="97"/>
    </row>
    <row r="40" spans="1:10" ht="15.75">
      <c r="A40" s="30"/>
      <c r="B40" s="35" t="s">
        <v>29</v>
      </c>
      <c r="C40" s="40"/>
      <c r="D40" s="40"/>
      <c r="E40" s="40"/>
      <c r="F40" s="96" t="s">
        <v>43</v>
      </c>
      <c r="G40" s="96"/>
      <c r="H40" s="96"/>
      <c r="I40" s="97" t="s">
        <v>19</v>
      </c>
      <c r="J40" s="97"/>
    </row>
    <row r="41" spans="1:10" ht="6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15.75">
      <c r="A42" s="30"/>
      <c r="B42" s="31" t="s">
        <v>30</v>
      </c>
      <c r="C42" s="30"/>
      <c r="D42" s="30"/>
      <c r="E42" s="30"/>
      <c r="F42" s="96" t="s">
        <v>44</v>
      </c>
      <c r="G42" s="96"/>
      <c r="H42" s="96"/>
      <c r="I42" s="97" t="s">
        <v>19</v>
      </c>
      <c r="J42" s="97"/>
    </row>
    <row r="43" spans="1:10" ht="15.75">
      <c r="A43" s="30"/>
      <c r="B43" s="31" t="s">
        <v>47</v>
      </c>
      <c r="C43" s="30"/>
      <c r="D43" s="30"/>
      <c r="E43" s="30"/>
      <c r="F43" s="96" t="s">
        <v>48</v>
      </c>
      <c r="G43" s="96"/>
      <c r="H43" s="96"/>
      <c r="I43" s="97" t="s">
        <v>19</v>
      </c>
      <c r="J43" s="97"/>
    </row>
    <row r="44" spans="1:10" ht="23.25">
      <c r="A44" s="30"/>
      <c r="B44" s="30"/>
      <c r="C44" s="104" t="s">
        <v>39</v>
      </c>
      <c r="D44" s="105"/>
      <c r="E44" s="105"/>
      <c r="F44" s="105"/>
      <c r="G44" s="105"/>
      <c r="H44" s="30"/>
      <c r="I44" s="30"/>
      <c r="J44" s="30"/>
    </row>
    <row r="45" spans="1:10" ht="4.5" customHeight="1">
      <c r="A45" s="30"/>
      <c r="B45" s="30"/>
      <c r="C45" s="43"/>
      <c r="D45" s="37"/>
      <c r="E45" s="37"/>
      <c r="F45" s="37"/>
      <c r="G45" s="37"/>
      <c r="H45" s="30"/>
      <c r="I45" s="30"/>
      <c r="J45" s="30"/>
    </row>
    <row r="46" spans="1:10" ht="17.25" customHeight="1">
      <c r="A46" s="101" t="s">
        <v>57</v>
      </c>
      <c r="B46" s="101"/>
      <c r="C46" s="101"/>
      <c r="D46" s="101"/>
      <c r="E46" s="101"/>
      <c r="F46" s="101"/>
      <c r="G46" s="101"/>
      <c r="H46" s="101"/>
      <c r="I46" s="101"/>
      <c r="J46" s="30"/>
    </row>
    <row r="47" spans="1:10" ht="12.75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0" ht="12.7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30"/>
    </row>
  </sheetData>
  <sheetProtection/>
  <mergeCells count="32">
    <mergeCell ref="I42:J42"/>
    <mergeCell ref="F40:H40"/>
    <mergeCell ref="F31:H31"/>
    <mergeCell ref="I31:J31"/>
    <mergeCell ref="A48:I48"/>
    <mergeCell ref="A46:I46"/>
    <mergeCell ref="C44:G44"/>
    <mergeCell ref="I38:J38"/>
    <mergeCell ref="F38:H38"/>
    <mergeCell ref="F43:H43"/>
    <mergeCell ref="I43:J43"/>
    <mergeCell ref="F42:H42"/>
    <mergeCell ref="A1:J1"/>
    <mergeCell ref="A2:J2"/>
    <mergeCell ref="A6:J6"/>
    <mergeCell ref="A10:J10"/>
    <mergeCell ref="A8:J8"/>
    <mergeCell ref="I40:J40"/>
    <mergeCell ref="F39:H39"/>
    <mergeCell ref="I39:J39"/>
    <mergeCell ref="I36:J36"/>
    <mergeCell ref="F36:H36"/>
    <mergeCell ref="B30:C30"/>
    <mergeCell ref="F29:H29"/>
    <mergeCell ref="I29:J29"/>
    <mergeCell ref="F30:H30"/>
    <mergeCell ref="I30:J30"/>
    <mergeCell ref="I37:J37"/>
    <mergeCell ref="I33:J33"/>
    <mergeCell ref="F33:H33"/>
    <mergeCell ref="F37:H37"/>
    <mergeCell ref="B31:C31"/>
  </mergeCells>
  <hyperlinks>
    <hyperlink ref="C44" r:id="rId1" display="www.rcazl.pl"/>
  </hyperlinks>
  <printOptions/>
  <pageMargins left="0.82" right="0.28" top="0.4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E9" sqref="E9:E42"/>
    </sheetView>
  </sheetViews>
  <sheetFormatPr defaultColWidth="9.140625" defaultRowHeight="12.75"/>
  <cols>
    <col min="1" max="1" width="4.7109375" style="22" customWidth="1"/>
    <col min="2" max="2" width="11.57421875" style="0" customWidth="1"/>
    <col min="3" max="3" width="27.421875" style="0" customWidth="1"/>
    <col min="4" max="4" width="13.421875" style="0" bestFit="1" customWidth="1"/>
    <col min="5" max="5" width="7.421875" style="0" customWidth="1"/>
    <col min="6" max="6" width="7.57421875" style="0" customWidth="1"/>
    <col min="7" max="7" width="7.421875" style="0" customWidth="1"/>
    <col min="8" max="8" width="7.00390625" style="0" customWidth="1"/>
    <col min="9" max="9" width="7.421875" style="0" customWidth="1"/>
    <col min="10" max="10" width="7.8515625" style="0" customWidth="1"/>
    <col min="11" max="11" width="6.28125" style="0" customWidth="1"/>
  </cols>
  <sheetData>
    <row r="1" spans="2:11" ht="20.25">
      <c r="B1" s="113" t="s">
        <v>59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ht="20.25">
      <c r="B2" s="19"/>
      <c r="C2" s="19"/>
      <c r="D2" s="19"/>
      <c r="E2" s="19"/>
      <c r="F2" s="19"/>
      <c r="G2" s="19"/>
      <c r="H2" s="44"/>
      <c r="I2" s="44"/>
      <c r="J2" s="47" t="s">
        <v>58</v>
      </c>
      <c r="K2" s="47"/>
    </row>
    <row r="3" spans="2:12" ht="20.25">
      <c r="B3" s="29"/>
      <c r="C3" s="29"/>
      <c r="D3" s="29"/>
      <c r="E3" s="29"/>
      <c r="F3" s="29"/>
      <c r="G3" s="29"/>
      <c r="H3" s="46"/>
      <c r="I3" s="71" t="s">
        <v>53</v>
      </c>
      <c r="J3" s="51"/>
      <c r="K3" s="51"/>
      <c r="L3" s="21"/>
    </row>
    <row r="4" spans="2:12" ht="15">
      <c r="B4" s="20"/>
      <c r="C4" s="20"/>
      <c r="D4" s="20"/>
      <c r="E4" s="20"/>
      <c r="F4" s="20"/>
      <c r="G4" s="20"/>
      <c r="H4" s="46"/>
      <c r="I4" s="112" t="s">
        <v>210</v>
      </c>
      <c r="J4" s="112"/>
      <c r="K4" s="112"/>
      <c r="L4" s="21"/>
    </row>
    <row r="5" spans="2:13" ht="15">
      <c r="B5" s="108" t="s">
        <v>9</v>
      </c>
      <c r="C5" s="108"/>
      <c r="D5" s="108"/>
      <c r="E5" s="108"/>
      <c r="F5" s="108"/>
      <c r="G5" s="108"/>
      <c r="H5" s="108"/>
      <c r="I5" s="108"/>
      <c r="J5" s="108"/>
      <c r="K5" s="108"/>
      <c r="L5" s="7"/>
      <c r="M5" s="7"/>
    </row>
    <row r="6" spans="1:13" ht="12.75" customHeight="1">
      <c r="A6" s="106" t="s">
        <v>17</v>
      </c>
      <c r="B6" s="114" t="s">
        <v>0</v>
      </c>
      <c r="C6" s="106" t="s">
        <v>16</v>
      </c>
      <c r="D6" s="115" t="s">
        <v>3</v>
      </c>
      <c r="E6" s="117" t="s">
        <v>40</v>
      </c>
      <c r="F6" s="118" t="s">
        <v>1</v>
      </c>
      <c r="G6" s="118"/>
      <c r="H6" s="118"/>
      <c r="I6" s="118"/>
      <c r="J6" s="110" t="s">
        <v>8</v>
      </c>
      <c r="K6" s="109" t="s">
        <v>2</v>
      </c>
      <c r="L6" s="7"/>
      <c r="M6" s="7"/>
    </row>
    <row r="7" spans="1:15" ht="20.25" customHeight="1">
      <c r="A7" s="106"/>
      <c r="B7" s="114"/>
      <c r="C7" s="106"/>
      <c r="D7" s="116"/>
      <c r="E7" s="117"/>
      <c r="F7" s="61" t="s">
        <v>4</v>
      </c>
      <c r="G7" s="62" t="s">
        <v>5</v>
      </c>
      <c r="H7" s="62" t="s">
        <v>6</v>
      </c>
      <c r="I7" s="63" t="s">
        <v>7</v>
      </c>
      <c r="J7" s="110"/>
      <c r="K7" s="109"/>
      <c r="L7" s="7"/>
      <c r="M7" s="44"/>
      <c r="N7" s="45"/>
      <c r="O7" s="45"/>
    </row>
    <row r="8" spans="1:15" ht="6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7"/>
      <c r="M8" s="111"/>
      <c r="N8" s="111"/>
      <c r="O8" s="111"/>
    </row>
    <row r="9" spans="1:15" ht="15.75">
      <c r="A9" s="139" t="s">
        <v>134</v>
      </c>
      <c r="B9" s="141">
        <v>43</v>
      </c>
      <c r="C9" s="135" t="s">
        <v>86</v>
      </c>
      <c r="D9" s="135" t="s">
        <v>87</v>
      </c>
      <c r="E9" s="136" t="s">
        <v>199</v>
      </c>
      <c r="F9" s="72">
        <v>130</v>
      </c>
      <c r="G9" s="72">
        <v>180</v>
      </c>
      <c r="H9" s="72">
        <v>145</v>
      </c>
      <c r="I9" s="72"/>
      <c r="J9" s="72">
        <f aca="true" t="shared" si="0" ref="J9:J42">SUM(F9:I9)</f>
        <v>455</v>
      </c>
      <c r="K9" s="73" t="s">
        <v>211</v>
      </c>
      <c r="L9" s="7"/>
      <c r="M9" s="111"/>
      <c r="N9" s="111"/>
      <c r="O9" s="111"/>
    </row>
    <row r="10" spans="1:13" ht="15">
      <c r="A10" s="139" t="s">
        <v>135</v>
      </c>
      <c r="B10" s="140">
        <v>29</v>
      </c>
      <c r="C10" s="137" t="s">
        <v>132</v>
      </c>
      <c r="D10" s="137" t="s">
        <v>133</v>
      </c>
      <c r="E10" s="136" t="s">
        <v>173</v>
      </c>
      <c r="F10" s="72">
        <v>180</v>
      </c>
      <c r="G10" s="72">
        <v>141</v>
      </c>
      <c r="H10" s="72">
        <v>100</v>
      </c>
      <c r="I10" s="72"/>
      <c r="J10" s="72">
        <f t="shared" si="0"/>
        <v>421</v>
      </c>
      <c r="K10" s="73" t="s">
        <v>212</v>
      </c>
      <c r="L10" s="7"/>
      <c r="M10" s="7"/>
    </row>
    <row r="11" spans="1:13" ht="15">
      <c r="A11" s="139" t="s">
        <v>136</v>
      </c>
      <c r="B11" s="141">
        <v>61</v>
      </c>
      <c r="C11" s="135" t="s">
        <v>237</v>
      </c>
      <c r="D11" s="135" t="s">
        <v>207</v>
      </c>
      <c r="E11" s="136" t="s">
        <v>208</v>
      </c>
      <c r="F11" s="72">
        <v>180</v>
      </c>
      <c r="G11" s="72">
        <v>142</v>
      </c>
      <c r="H11" s="72">
        <v>82</v>
      </c>
      <c r="I11" s="72"/>
      <c r="J11" s="72">
        <f t="shared" si="0"/>
        <v>404</v>
      </c>
      <c r="K11" s="73" t="s">
        <v>213</v>
      </c>
      <c r="L11" s="7"/>
      <c r="M11" s="7"/>
    </row>
    <row r="12" spans="1:13" ht="15">
      <c r="A12" s="139" t="s">
        <v>137</v>
      </c>
      <c r="B12" s="141">
        <v>34</v>
      </c>
      <c r="C12" s="135" t="s">
        <v>84</v>
      </c>
      <c r="D12" s="135" t="s">
        <v>202</v>
      </c>
      <c r="E12" s="136" t="s">
        <v>199</v>
      </c>
      <c r="F12" s="72">
        <v>114</v>
      </c>
      <c r="G12" s="72">
        <v>101</v>
      </c>
      <c r="H12" s="72">
        <v>180</v>
      </c>
      <c r="I12" s="72"/>
      <c r="J12" s="72">
        <f t="shared" si="0"/>
        <v>395</v>
      </c>
      <c r="K12" s="73" t="s">
        <v>214</v>
      </c>
      <c r="L12" s="7"/>
      <c r="M12" s="7"/>
    </row>
    <row r="13" spans="1:13" ht="15.75">
      <c r="A13" s="139" t="s">
        <v>138</v>
      </c>
      <c r="B13" s="140">
        <v>21</v>
      </c>
      <c r="C13" s="135" t="s">
        <v>122</v>
      </c>
      <c r="D13" s="135" t="s">
        <v>123</v>
      </c>
      <c r="E13" s="136" t="s">
        <v>173</v>
      </c>
      <c r="F13" s="72">
        <v>180</v>
      </c>
      <c r="G13" s="72">
        <v>141</v>
      </c>
      <c r="H13" s="72">
        <v>64</v>
      </c>
      <c r="I13" s="72"/>
      <c r="J13" s="72">
        <f t="shared" si="0"/>
        <v>385</v>
      </c>
      <c r="K13" s="73" t="s">
        <v>215</v>
      </c>
      <c r="L13" s="7"/>
      <c r="M13" s="7"/>
    </row>
    <row r="14" spans="1:13" ht="15">
      <c r="A14" s="139" t="s">
        <v>139</v>
      </c>
      <c r="B14" s="141">
        <v>31</v>
      </c>
      <c r="C14" s="135" t="s">
        <v>130</v>
      </c>
      <c r="D14" s="135" t="s">
        <v>131</v>
      </c>
      <c r="E14" s="136" t="s">
        <v>173</v>
      </c>
      <c r="F14" s="72">
        <v>180</v>
      </c>
      <c r="G14" s="72">
        <v>110</v>
      </c>
      <c r="H14" s="72">
        <v>89</v>
      </c>
      <c r="I14" s="72"/>
      <c r="J14" s="72">
        <f t="shared" si="0"/>
        <v>379</v>
      </c>
      <c r="K14" s="73" t="s">
        <v>216</v>
      </c>
      <c r="L14" s="7"/>
      <c r="M14" s="7"/>
    </row>
    <row r="15" spans="1:13" ht="15.75">
      <c r="A15" s="139" t="s">
        <v>140</v>
      </c>
      <c r="B15" s="140">
        <v>22</v>
      </c>
      <c r="C15" s="135" t="s">
        <v>126</v>
      </c>
      <c r="D15" s="135" t="s">
        <v>127</v>
      </c>
      <c r="E15" s="136" t="s">
        <v>173</v>
      </c>
      <c r="F15" s="72">
        <v>180</v>
      </c>
      <c r="G15" s="72">
        <v>81</v>
      </c>
      <c r="H15" s="72">
        <v>109</v>
      </c>
      <c r="I15" s="72"/>
      <c r="J15" s="72">
        <f t="shared" si="0"/>
        <v>370</v>
      </c>
      <c r="K15" s="73" t="s">
        <v>217</v>
      </c>
      <c r="L15" s="7"/>
      <c r="M15" s="7"/>
    </row>
    <row r="16" spans="1:13" ht="15.75">
      <c r="A16" s="139" t="s">
        <v>141</v>
      </c>
      <c r="B16" s="142">
        <v>33</v>
      </c>
      <c r="C16" s="135" t="s">
        <v>80</v>
      </c>
      <c r="D16" s="135" t="s">
        <v>79</v>
      </c>
      <c r="E16" s="136" t="s">
        <v>199</v>
      </c>
      <c r="F16" s="72">
        <v>180</v>
      </c>
      <c r="G16" s="72">
        <v>180</v>
      </c>
      <c r="H16" s="72" t="s">
        <v>209</v>
      </c>
      <c r="I16" s="72"/>
      <c r="J16" s="72">
        <f t="shared" si="0"/>
        <v>360</v>
      </c>
      <c r="K16" s="73" t="s">
        <v>218</v>
      </c>
      <c r="L16" s="7"/>
      <c r="M16" s="7"/>
    </row>
    <row r="17" spans="1:13" ht="15.75">
      <c r="A17" s="139" t="s">
        <v>142</v>
      </c>
      <c r="B17" s="140">
        <v>4</v>
      </c>
      <c r="C17" s="137" t="s">
        <v>60</v>
      </c>
      <c r="D17" s="137" t="s">
        <v>61</v>
      </c>
      <c r="E17" s="136" t="s">
        <v>173</v>
      </c>
      <c r="F17" s="72">
        <v>180</v>
      </c>
      <c r="G17" s="72">
        <v>180</v>
      </c>
      <c r="H17" s="72" t="s">
        <v>209</v>
      </c>
      <c r="I17" s="72"/>
      <c r="J17" s="72">
        <f t="shared" si="0"/>
        <v>360</v>
      </c>
      <c r="K17" s="73" t="s">
        <v>218</v>
      </c>
      <c r="L17" s="7"/>
      <c r="M17" s="7"/>
    </row>
    <row r="18" spans="1:13" ht="15.75">
      <c r="A18" s="139" t="s">
        <v>143</v>
      </c>
      <c r="B18" s="140">
        <v>10</v>
      </c>
      <c r="C18" s="135" t="s">
        <v>70</v>
      </c>
      <c r="D18" s="135" t="s">
        <v>71</v>
      </c>
      <c r="E18" s="136" t="s">
        <v>173</v>
      </c>
      <c r="F18" s="72">
        <v>167</v>
      </c>
      <c r="G18" s="72">
        <v>80</v>
      </c>
      <c r="H18" s="72">
        <v>94</v>
      </c>
      <c r="I18" s="72"/>
      <c r="J18" s="72">
        <f t="shared" si="0"/>
        <v>341</v>
      </c>
      <c r="K18" s="73" t="s">
        <v>219</v>
      </c>
      <c r="L18" s="7"/>
      <c r="M18" s="7"/>
    </row>
    <row r="19" spans="1:13" ht="15.75">
      <c r="A19" s="139" t="s">
        <v>144</v>
      </c>
      <c r="B19" s="140">
        <v>2</v>
      </c>
      <c r="C19" s="137" t="s">
        <v>62</v>
      </c>
      <c r="D19" s="137" t="s">
        <v>63</v>
      </c>
      <c r="E19" s="136" t="s">
        <v>173</v>
      </c>
      <c r="F19" s="72">
        <v>91</v>
      </c>
      <c r="G19" s="72">
        <v>180</v>
      </c>
      <c r="H19" s="72">
        <v>67</v>
      </c>
      <c r="I19" s="72"/>
      <c r="J19" s="72">
        <f t="shared" si="0"/>
        <v>338</v>
      </c>
      <c r="K19" s="73" t="s">
        <v>220</v>
      </c>
      <c r="L19" s="7"/>
      <c r="M19" s="7"/>
    </row>
    <row r="20" spans="1:13" ht="15.75">
      <c r="A20" s="139" t="s">
        <v>145</v>
      </c>
      <c r="B20" s="140">
        <v>18</v>
      </c>
      <c r="C20" s="135" t="s">
        <v>118</v>
      </c>
      <c r="D20" s="135" t="s">
        <v>119</v>
      </c>
      <c r="E20" s="136" t="s">
        <v>173</v>
      </c>
      <c r="F20" s="72">
        <v>52</v>
      </c>
      <c r="G20" s="72">
        <v>180</v>
      </c>
      <c r="H20" s="72">
        <v>98</v>
      </c>
      <c r="I20" s="72"/>
      <c r="J20" s="72">
        <f t="shared" si="0"/>
        <v>330</v>
      </c>
      <c r="K20" s="73" t="s">
        <v>221</v>
      </c>
      <c r="L20" s="7"/>
      <c r="M20" s="7"/>
    </row>
    <row r="21" spans="1:13" ht="15.75">
      <c r="A21" s="139" t="s">
        <v>146</v>
      </c>
      <c r="B21" s="140">
        <v>42</v>
      </c>
      <c r="C21" s="135" t="s">
        <v>90</v>
      </c>
      <c r="D21" s="135" t="s">
        <v>91</v>
      </c>
      <c r="E21" s="136" t="s">
        <v>199</v>
      </c>
      <c r="F21" s="72">
        <v>70</v>
      </c>
      <c r="G21" s="72">
        <v>82</v>
      </c>
      <c r="H21" s="72">
        <v>176</v>
      </c>
      <c r="I21" s="72"/>
      <c r="J21" s="72">
        <f t="shared" si="0"/>
        <v>328</v>
      </c>
      <c r="K21" s="73" t="s">
        <v>222</v>
      </c>
      <c r="L21" s="7"/>
      <c r="M21" s="7"/>
    </row>
    <row r="22" spans="1:13" ht="15">
      <c r="A22" s="139" t="s">
        <v>147</v>
      </c>
      <c r="B22" s="141">
        <v>44</v>
      </c>
      <c r="C22" s="135" t="s">
        <v>88</v>
      </c>
      <c r="D22" s="135" t="s">
        <v>206</v>
      </c>
      <c r="E22" s="136" t="s">
        <v>199</v>
      </c>
      <c r="F22" s="72">
        <v>180</v>
      </c>
      <c r="G22" s="72">
        <v>126</v>
      </c>
      <c r="H22" s="72">
        <v>0</v>
      </c>
      <c r="I22" s="72"/>
      <c r="J22" s="72">
        <f t="shared" si="0"/>
        <v>306</v>
      </c>
      <c r="K22" s="73" t="s">
        <v>223</v>
      </c>
      <c r="L22" s="7"/>
      <c r="M22" s="7"/>
    </row>
    <row r="23" spans="1:13" ht="15">
      <c r="A23" s="139" t="s">
        <v>148</v>
      </c>
      <c r="B23" s="140">
        <v>26</v>
      </c>
      <c r="C23" s="135" t="s">
        <v>128</v>
      </c>
      <c r="D23" s="135" t="s">
        <v>129</v>
      </c>
      <c r="E23" s="136" t="s">
        <v>173</v>
      </c>
      <c r="F23" s="72">
        <v>180</v>
      </c>
      <c r="G23" s="72">
        <v>0</v>
      </c>
      <c r="H23" s="72">
        <v>126</v>
      </c>
      <c r="I23" s="72"/>
      <c r="J23" s="72">
        <f t="shared" si="0"/>
        <v>306</v>
      </c>
      <c r="K23" s="73" t="s">
        <v>223</v>
      </c>
      <c r="L23" s="7"/>
      <c r="M23" s="7"/>
    </row>
    <row r="24" spans="1:13" ht="15">
      <c r="A24" s="139" t="s">
        <v>149</v>
      </c>
      <c r="B24" s="141">
        <v>11</v>
      </c>
      <c r="C24" s="135" t="s">
        <v>66</v>
      </c>
      <c r="D24" s="135" t="s">
        <v>203</v>
      </c>
      <c r="E24" s="136" t="s">
        <v>173</v>
      </c>
      <c r="F24" s="72">
        <v>0</v>
      </c>
      <c r="G24" s="72">
        <v>117</v>
      </c>
      <c r="H24" s="72">
        <v>180</v>
      </c>
      <c r="I24" s="72"/>
      <c r="J24" s="72">
        <f t="shared" si="0"/>
        <v>297</v>
      </c>
      <c r="K24" s="73" t="s">
        <v>224</v>
      </c>
      <c r="L24" s="7"/>
      <c r="M24" s="7"/>
    </row>
    <row r="25" spans="1:13" ht="15.75">
      <c r="A25" s="139" t="s">
        <v>150</v>
      </c>
      <c r="B25" s="140">
        <v>23</v>
      </c>
      <c r="C25" s="135" t="s">
        <v>120</v>
      </c>
      <c r="D25" s="135" t="s">
        <v>121</v>
      </c>
      <c r="E25" s="136" t="s">
        <v>173</v>
      </c>
      <c r="F25" s="72">
        <v>147</v>
      </c>
      <c r="G25" s="72">
        <v>145</v>
      </c>
      <c r="H25" s="72">
        <v>0</v>
      </c>
      <c r="I25" s="72"/>
      <c r="J25" s="72">
        <f t="shared" si="0"/>
        <v>292</v>
      </c>
      <c r="K25" s="73" t="s">
        <v>225</v>
      </c>
      <c r="L25" s="7"/>
      <c r="M25" s="7"/>
    </row>
    <row r="26" spans="1:13" ht="15.75">
      <c r="A26" s="139" t="s">
        <v>151</v>
      </c>
      <c r="B26" s="140">
        <v>53</v>
      </c>
      <c r="C26" s="135" t="s">
        <v>108</v>
      </c>
      <c r="D26" s="135" t="s">
        <v>109</v>
      </c>
      <c r="E26" s="136" t="s">
        <v>200</v>
      </c>
      <c r="F26" s="72">
        <v>65</v>
      </c>
      <c r="G26" s="72">
        <v>140</v>
      </c>
      <c r="H26" s="72">
        <v>62</v>
      </c>
      <c r="I26" s="72"/>
      <c r="J26" s="72">
        <f t="shared" si="0"/>
        <v>267</v>
      </c>
      <c r="K26" s="73" t="s">
        <v>226</v>
      </c>
      <c r="L26" s="7"/>
      <c r="M26" s="7"/>
    </row>
    <row r="27" spans="1:13" ht="15">
      <c r="A27" s="139" t="s">
        <v>152</v>
      </c>
      <c r="B27" s="140">
        <v>51</v>
      </c>
      <c r="C27" s="135" t="s">
        <v>98</v>
      </c>
      <c r="D27" s="135" t="s">
        <v>99</v>
      </c>
      <c r="E27" s="136" t="s">
        <v>198</v>
      </c>
      <c r="F27" s="72" t="s">
        <v>209</v>
      </c>
      <c r="G27" s="72">
        <v>166</v>
      </c>
      <c r="H27" s="72">
        <v>62</v>
      </c>
      <c r="I27" s="72"/>
      <c r="J27" s="72">
        <f t="shared" si="0"/>
        <v>228</v>
      </c>
      <c r="K27" s="73" t="s">
        <v>227</v>
      </c>
      <c r="L27" s="7"/>
      <c r="M27" s="7"/>
    </row>
    <row r="28" spans="1:13" ht="15.75">
      <c r="A28" s="139" t="s">
        <v>153</v>
      </c>
      <c r="B28" s="138">
        <v>30</v>
      </c>
      <c r="C28" s="135" t="s">
        <v>76</v>
      </c>
      <c r="D28" s="135" t="s">
        <v>77</v>
      </c>
      <c r="E28" s="136" t="s">
        <v>199</v>
      </c>
      <c r="F28" s="72">
        <v>0</v>
      </c>
      <c r="G28" s="72">
        <v>74</v>
      </c>
      <c r="H28" s="72">
        <v>111</v>
      </c>
      <c r="I28" s="72"/>
      <c r="J28" s="72">
        <f t="shared" si="0"/>
        <v>185</v>
      </c>
      <c r="K28" s="73" t="s">
        <v>228</v>
      </c>
      <c r="L28" s="7"/>
      <c r="M28" s="7"/>
    </row>
    <row r="29" spans="1:13" ht="15">
      <c r="A29" s="139" t="s">
        <v>154</v>
      </c>
      <c r="B29" s="140">
        <v>50</v>
      </c>
      <c r="C29" s="135" t="s">
        <v>104</v>
      </c>
      <c r="D29" s="135" t="s">
        <v>105</v>
      </c>
      <c r="E29" s="136" t="s">
        <v>200</v>
      </c>
      <c r="F29" s="72">
        <v>180</v>
      </c>
      <c r="G29" s="72">
        <v>0</v>
      </c>
      <c r="H29" s="72">
        <v>0</v>
      </c>
      <c r="I29" s="72"/>
      <c r="J29" s="72">
        <f t="shared" si="0"/>
        <v>180</v>
      </c>
      <c r="K29" s="73" t="s">
        <v>229</v>
      </c>
      <c r="L29" s="7"/>
      <c r="M29" s="7"/>
    </row>
    <row r="30" spans="1:13" ht="15">
      <c r="A30" s="139" t="s">
        <v>155</v>
      </c>
      <c r="B30" s="141">
        <v>47</v>
      </c>
      <c r="C30" s="135" t="s">
        <v>204</v>
      </c>
      <c r="D30" s="135" t="s">
        <v>205</v>
      </c>
      <c r="E30" s="136" t="s">
        <v>199</v>
      </c>
      <c r="F30" s="72">
        <v>180</v>
      </c>
      <c r="G30" s="72">
        <v>0</v>
      </c>
      <c r="H30" s="72">
        <v>0</v>
      </c>
      <c r="I30" s="72"/>
      <c r="J30" s="72">
        <f t="shared" si="0"/>
        <v>180</v>
      </c>
      <c r="K30" s="73" t="s">
        <v>229</v>
      </c>
      <c r="L30" s="7"/>
      <c r="M30" s="7"/>
    </row>
    <row r="31" spans="1:13" ht="15.75">
      <c r="A31" s="139" t="s">
        <v>156</v>
      </c>
      <c r="B31" s="140">
        <v>48</v>
      </c>
      <c r="C31" s="135" t="s">
        <v>94</v>
      </c>
      <c r="D31" s="135" t="s">
        <v>95</v>
      </c>
      <c r="E31" s="136" t="s">
        <v>198</v>
      </c>
      <c r="F31" s="72" t="s">
        <v>209</v>
      </c>
      <c r="G31" s="72">
        <v>0</v>
      </c>
      <c r="H31" s="72">
        <v>180</v>
      </c>
      <c r="I31" s="72"/>
      <c r="J31" s="72">
        <f t="shared" si="0"/>
        <v>180</v>
      </c>
      <c r="K31" s="73" t="s">
        <v>229</v>
      </c>
      <c r="L31" s="7"/>
      <c r="M31" s="7"/>
    </row>
    <row r="32" spans="1:13" ht="15.75">
      <c r="A32" s="139" t="s">
        <v>157</v>
      </c>
      <c r="B32" s="140">
        <v>19</v>
      </c>
      <c r="C32" s="135" t="s">
        <v>112</v>
      </c>
      <c r="D32" s="135" t="s">
        <v>113</v>
      </c>
      <c r="E32" s="136" t="s">
        <v>173</v>
      </c>
      <c r="F32" s="72">
        <v>0</v>
      </c>
      <c r="G32" s="72">
        <v>73</v>
      </c>
      <c r="H32" s="72">
        <v>86</v>
      </c>
      <c r="I32" s="72"/>
      <c r="J32" s="72">
        <f t="shared" si="0"/>
        <v>159</v>
      </c>
      <c r="K32" s="73" t="s">
        <v>230</v>
      </c>
      <c r="L32" s="7"/>
      <c r="M32" s="7"/>
    </row>
    <row r="33" spans="1:13" ht="15.75">
      <c r="A33" s="139" t="s">
        <v>158</v>
      </c>
      <c r="B33" s="140">
        <v>55</v>
      </c>
      <c r="C33" s="135" t="s">
        <v>106</v>
      </c>
      <c r="D33" s="135" t="s">
        <v>107</v>
      </c>
      <c r="E33" s="136" t="s">
        <v>200</v>
      </c>
      <c r="F33" s="72">
        <v>59</v>
      </c>
      <c r="G33" s="72">
        <v>98</v>
      </c>
      <c r="H33" s="72" t="s">
        <v>209</v>
      </c>
      <c r="I33" s="72"/>
      <c r="J33" s="72">
        <f t="shared" si="0"/>
        <v>157</v>
      </c>
      <c r="K33" s="73" t="s">
        <v>231</v>
      </c>
      <c r="L33" s="7"/>
      <c r="M33" s="7"/>
    </row>
    <row r="34" spans="1:13" ht="15.75">
      <c r="A34" s="139" t="s">
        <v>159</v>
      </c>
      <c r="B34" s="140">
        <v>32</v>
      </c>
      <c r="C34" s="135" t="s">
        <v>74</v>
      </c>
      <c r="D34" s="135" t="s">
        <v>75</v>
      </c>
      <c r="E34" s="136" t="s">
        <v>199</v>
      </c>
      <c r="F34" s="72">
        <v>0</v>
      </c>
      <c r="G34" s="72">
        <v>157</v>
      </c>
      <c r="H34" s="72" t="s">
        <v>209</v>
      </c>
      <c r="I34" s="72"/>
      <c r="J34" s="72">
        <f t="shared" si="0"/>
        <v>157</v>
      </c>
      <c r="K34" s="73" t="s">
        <v>231</v>
      </c>
      <c r="L34" s="7"/>
      <c r="M34" s="7"/>
    </row>
    <row r="35" spans="1:13" ht="15.75">
      <c r="A35" s="139" t="s">
        <v>160</v>
      </c>
      <c r="B35" s="140">
        <v>46</v>
      </c>
      <c r="C35" s="135" t="s">
        <v>96</v>
      </c>
      <c r="D35" s="135" t="s">
        <v>97</v>
      </c>
      <c r="E35" s="136" t="s">
        <v>198</v>
      </c>
      <c r="F35" s="72">
        <v>0</v>
      </c>
      <c r="G35" s="72">
        <v>84</v>
      </c>
      <c r="H35" s="72">
        <v>56</v>
      </c>
      <c r="I35" s="72"/>
      <c r="J35" s="72">
        <f t="shared" si="0"/>
        <v>140</v>
      </c>
      <c r="K35" s="73" t="s">
        <v>232</v>
      </c>
      <c r="L35" s="7"/>
      <c r="M35" s="7"/>
    </row>
    <row r="36" spans="1:13" ht="15.75">
      <c r="A36" s="139" t="s">
        <v>161</v>
      </c>
      <c r="B36" s="142">
        <v>14</v>
      </c>
      <c r="C36" s="135" t="s">
        <v>110</v>
      </c>
      <c r="D36" s="135" t="s">
        <v>111</v>
      </c>
      <c r="E36" s="136" t="s">
        <v>173</v>
      </c>
      <c r="F36" s="72">
        <v>61</v>
      </c>
      <c r="G36" s="72">
        <v>50</v>
      </c>
      <c r="H36" s="72">
        <v>0</v>
      </c>
      <c r="I36" s="72"/>
      <c r="J36" s="72">
        <f t="shared" si="0"/>
        <v>111</v>
      </c>
      <c r="K36" s="73" t="s">
        <v>233</v>
      </c>
      <c r="L36" s="7"/>
      <c r="M36" s="7"/>
    </row>
    <row r="37" spans="1:13" ht="15.75">
      <c r="A37" s="139" t="s">
        <v>162</v>
      </c>
      <c r="B37" s="141">
        <v>9</v>
      </c>
      <c r="C37" s="135" t="s">
        <v>68</v>
      </c>
      <c r="D37" s="135" t="s">
        <v>69</v>
      </c>
      <c r="E37" s="136" t="s">
        <v>201</v>
      </c>
      <c r="F37" s="72">
        <v>95</v>
      </c>
      <c r="G37" s="72">
        <v>0</v>
      </c>
      <c r="H37" s="72">
        <v>0</v>
      </c>
      <c r="I37" s="72"/>
      <c r="J37" s="72">
        <f t="shared" si="0"/>
        <v>95</v>
      </c>
      <c r="K37" s="73" t="s">
        <v>234</v>
      </c>
      <c r="L37" s="7"/>
      <c r="M37" s="7"/>
    </row>
    <row r="38" spans="1:13" ht="15.75">
      <c r="A38" s="139" t="s">
        <v>163</v>
      </c>
      <c r="B38" s="140">
        <v>56</v>
      </c>
      <c r="C38" s="135" t="s">
        <v>124</v>
      </c>
      <c r="D38" s="135" t="s">
        <v>125</v>
      </c>
      <c r="E38" s="136" t="s">
        <v>198</v>
      </c>
      <c r="F38" s="72" t="s">
        <v>209</v>
      </c>
      <c r="G38" s="72" t="s">
        <v>209</v>
      </c>
      <c r="H38" s="72">
        <v>79</v>
      </c>
      <c r="I38" s="72"/>
      <c r="J38" s="72">
        <f t="shared" si="0"/>
        <v>79</v>
      </c>
      <c r="K38" s="73" t="s">
        <v>235</v>
      </c>
      <c r="L38" s="7"/>
      <c r="M38" s="7"/>
    </row>
    <row r="39" spans="1:13" ht="15.75">
      <c r="A39" s="139" t="s">
        <v>164</v>
      </c>
      <c r="B39" s="140">
        <v>35</v>
      </c>
      <c r="C39" s="135" t="s">
        <v>78</v>
      </c>
      <c r="D39" s="135" t="s">
        <v>81</v>
      </c>
      <c r="E39" s="136" t="s">
        <v>199</v>
      </c>
      <c r="F39" s="72">
        <v>0</v>
      </c>
      <c r="G39" s="72">
        <v>0</v>
      </c>
      <c r="H39" s="72" t="s">
        <v>209</v>
      </c>
      <c r="I39" s="72"/>
      <c r="J39" s="72">
        <f t="shared" si="0"/>
        <v>0</v>
      </c>
      <c r="K39" s="73" t="s">
        <v>236</v>
      </c>
      <c r="L39" s="7"/>
      <c r="M39" s="7"/>
    </row>
    <row r="40" spans="1:13" ht="15.75">
      <c r="A40" s="139" t="s">
        <v>165</v>
      </c>
      <c r="B40" s="140">
        <v>49</v>
      </c>
      <c r="C40" s="135" t="s">
        <v>100</v>
      </c>
      <c r="D40" s="135" t="s">
        <v>101</v>
      </c>
      <c r="E40" s="136" t="s">
        <v>200</v>
      </c>
      <c r="F40" s="72">
        <v>0</v>
      </c>
      <c r="G40" s="72" t="s">
        <v>209</v>
      </c>
      <c r="H40" s="72" t="s">
        <v>209</v>
      </c>
      <c r="I40" s="72"/>
      <c r="J40" s="72">
        <f t="shared" si="0"/>
        <v>0</v>
      </c>
      <c r="K40" s="73" t="s">
        <v>236</v>
      </c>
      <c r="L40" s="7"/>
      <c r="M40" s="7"/>
    </row>
    <row r="41" spans="1:13" ht="15.75">
      <c r="A41" s="139" t="s">
        <v>166</v>
      </c>
      <c r="B41" s="140">
        <v>52</v>
      </c>
      <c r="C41" s="135" t="s">
        <v>102</v>
      </c>
      <c r="D41" s="135" t="s">
        <v>103</v>
      </c>
      <c r="E41" s="136" t="s">
        <v>200</v>
      </c>
      <c r="F41" s="72">
        <v>0</v>
      </c>
      <c r="G41" s="72" t="s">
        <v>209</v>
      </c>
      <c r="H41" s="72" t="s">
        <v>209</v>
      </c>
      <c r="I41" s="72"/>
      <c r="J41" s="72">
        <f t="shared" si="0"/>
        <v>0</v>
      </c>
      <c r="K41" s="73" t="s">
        <v>236</v>
      </c>
      <c r="L41" s="7"/>
      <c r="M41" s="7"/>
    </row>
    <row r="42" spans="1:13" ht="15.75">
      <c r="A42" s="139" t="s">
        <v>167</v>
      </c>
      <c r="B42" s="141">
        <v>20</v>
      </c>
      <c r="C42" s="135" t="s">
        <v>116</v>
      </c>
      <c r="D42" s="135" t="s">
        <v>117</v>
      </c>
      <c r="E42" s="136" t="s">
        <v>173</v>
      </c>
      <c r="F42" s="72">
        <v>0</v>
      </c>
      <c r="G42" s="72">
        <v>0</v>
      </c>
      <c r="H42" s="72">
        <v>0</v>
      </c>
      <c r="I42" s="72"/>
      <c r="J42" s="72">
        <f t="shared" si="0"/>
        <v>0</v>
      </c>
      <c r="K42" s="73" t="s">
        <v>236</v>
      </c>
      <c r="L42" s="7"/>
      <c r="M42" s="7"/>
    </row>
    <row r="43" spans="1:13" ht="12.75">
      <c r="A43" s="77"/>
      <c r="B43" s="69"/>
      <c r="D43" s="70"/>
      <c r="G43" s="69"/>
      <c r="L43" s="7"/>
      <c r="M43" s="7"/>
    </row>
    <row r="44" spans="3:7" ht="15">
      <c r="C44" s="54" t="s">
        <v>21</v>
      </c>
      <c r="D44" s="54"/>
      <c r="E44" s="52" t="s">
        <v>45</v>
      </c>
      <c r="F44" s="52"/>
      <c r="G44" s="52"/>
    </row>
    <row r="45" spans="2:7" ht="15">
      <c r="B45" s="69"/>
      <c r="C45" s="54" t="s">
        <v>22</v>
      </c>
      <c r="D45" s="54"/>
      <c r="E45" s="52" t="s">
        <v>46</v>
      </c>
      <c r="F45" s="52"/>
      <c r="G45" s="52"/>
    </row>
    <row r="46" spans="2:7" ht="15">
      <c r="B46" s="69"/>
      <c r="C46" s="54" t="s">
        <v>20</v>
      </c>
      <c r="D46" s="54"/>
      <c r="E46" s="52" t="s">
        <v>44</v>
      </c>
      <c r="F46" s="52"/>
      <c r="G46" s="52"/>
    </row>
  </sheetData>
  <sheetProtection/>
  <mergeCells count="14">
    <mergeCell ref="M9:O9"/>
    <mergeCell ref="I4:K4"/>
    <mergeCell ref="B1:K1"/>
    <mergeCell ref="B6:B7"/>
    <mergeCell ref="C6:C7"/>
    <mergeCell ref="D6:D7"/>
    <mergeCell ref="E6:E7"/>
    <mergeCell ref="F6:I6"/>
    <mergeCell ref="A6:A7"/>
    <mergeCell ref="A8:K8"/>
    <mergeCell ref="B5:K5"/>
    <mergeCell ref="K6:K7"/>
    <mergeCell ref="J6:J7"/>
    <mergeCell ref="M8:O8"/>
  </mergeCells>
  <printOptions horizontalCentered="1"/>
  <pageMargins left="0" right="0" top="0" bottom="0" header="0.5118110236220472" footer="0"/>
  <pageSetup horizontalDpi="300" verticalDpi="300" orientation="portrait" paperSize="9" r:id="rId2"/>
  <ignoredErrors>
    <ignoredError sqref="K9:K41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A9" sqref="A9:K51"/>
    </sheetView>
  </sheetViews>
  <sheetFormatPr defaultColWidth="9.140625" defaultRowHeight="12.75"/>
  <cols>
    <col min="1" max="1" width="4.7109375" style="22" customWidth="1"/>
    <col min="2" max="2" width="5.8515625" style="0" customWidth="1"/>
    <col min="3" max="3" width="28.57421875" style="0" bestFit="1" customWidth="1"/>
    <col min="4" max="4" width="13.7109375" style="0" customWidth="1"/>
    <col min="5" max="5" width="6.7109375" style="0" customWidth="1"/>
    <col min="6" max="6" width="7.57421875" style="0" customWidth="1"/>
    <col min="7" max="7" width="8.421875" style="0" customWidth="1"/>
    <col min="8" max="9" width="8.57421875" style="0" customWidth="1"/>
    <col min="10" max="10" width="8.140625" style="0" customWidth="1"/>
    <col min="11" max="11" width="6.28125" style="0" customWidth="1"/>
  </cols>
  <sheetData>
    <row r="1" spans="2:11" ht="20.25">
      <c r="B1" s="113" t="s">
        <v>59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ht="20.25">
      <c r="B2" s="19"/>
      <c r="C2" s="19"/>
      <c r="D2" s="19"/>
      <c r="E2" s="19"/>
      <c r="F2" s="19"/>
      <c r="G2" s="19"/>
      <c r="H2" s="44"/>
      <c r="I2" s="44"/>
      <c r="J2" s="47" t="s">
        <v>58</v>
      </c>
      <c r="K2" s="47"/>
    </row>
    <row r="3" spans="2:12" ht="20.25">
      <c r="B3" s="29"/>
      <c r="C3" s="29"/>
      <c r="D3" s="29"/>
      <c r="E3" s="29"/>
      <c r="F3" s="29"/>
      <c r="G3" s="29"/>
      <c r="H3" s="59"/>
      <c r="I3" s="74" t="s">
        <v>318</v>
      </c>
      <c r="J3" s="60"/>
      <c r="K3" s="60"/>
      <c r="L3" s="21"/>
    </row>
    <row r="4" spans="2:12" ht="15">
      <c r="B4" s="20"/>
      <c r="C4" s="20"/>
      <c r="D4" s="20"/>
      <c r="E4" s="20"/>
      <c r="F4" s="20"/>
      <c r="G4" s="20"/>
      <c r="H4" s="59"/>
      <c r="I4" s="112" t="s">
        <v>52</v>
      </c>
      <c r="J4" s="112"/>
      <c r="K4" s="112"/>
      <c r="L4" s="21"/>
    </row>
    <row r="5" spans="2:12" ht="15">
      <c r="B5" s="119" t="s">
        <v>50</v>
      </c>
      <c r="C5" s="108"/>
      <c r="D5" s="108"/>
      <c r="E5" s="108"/>
      <c r="F5" s="108"/>
      <c r="G5" s="108"/>
      <c r="H5" s="108"/>
      <c r="I5" s="108"/>
      <c r="J5" s="108"/>
      <c r="K5" s="108"/>
      <c r="L5" s="7"/>
    </row>
    <row r="6" spans="1:12" ht="15" customHeight="1">
      <c r="A6" s="106" t="s">
        <v>17</v>
      </c>
      <c r="B6" s="114" t="s">
        <v>0</v>
      </c>
      <c r="C6" s="106" t="s">
        <v>16</v>
      </c>
      <c r="D6" s="115" t="s">
        <v>3</v>
      </c>
      <c r="E6" s="120" t="s">
        <v>40</v>
      </c>
      <c r="F6" s="118" t="s">
        <v>1</v>
      </c>
      <c r="G6" s="118"/>
      <c r="H6" s="118"/>
      <c r="I6" s="118"/>
      <c r="J6" s="110" t="s">
        <v>8</v>
      </c>
      <c r="K6" s="109" t="s">
        <v>2</v>
      </c>
      <c r="L6" s="7"/>
    </row>
    <row r="7" spans="1:12" ht="21.75" customHeight="1">
      <c r="A7" s="106"/>
      <c r="B7" s="114"/>
      <c r="C7" s="106"/>
      <c r="D7" s="116"/>
      <c r="E7" s="120"/>
      <c r="F7" s="61" t="s">
        <v>4</v>
      </c>
      <c r="G7" s="62" t="s">
        <v>5</v>
      </c>
      <c r="H7" s="62" t="s">
        <v>6</v>
      </c>
      <c r="I7" s="63" t="s">
        <v>7</v>
      </c>
      <c r="J7" s="110"/>
      <c r="K7" s="109"/>
      <c r="L7" s="7"/>
    </row>
    <row r="8" spans="1:12" ht="12.7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7"/>
    </row>
    <row r="9" spans="1:12" ht="15.75">
      <c r="A9" s="139" t="s">
        <v>134</v>
      </c>
      <c r="B9" s="140">
        <v>23</v>
      </c>
      <c r="C9" s="135" t="s">
        <v>120</v>
      </c>
      <c r="D9" s="135" t="s">
        <v>121</v>
      </c>
      <c r="E9" s="140" t="s">
        <v>173</v>
      </c>
      <c r="F9" s="72">
        <v>180</v>
      </c>
      <c r="G9" s="72">
        <v>97</v>
      </c>
      <c r="H9" s="72">
        <v>135</v>
      </c>
      <c r="I9" s="72"/>
      <c r="J9" s="72">
        <f aca="true" t="shared" si="0" ref="J9:J51">SUM(F9:I9)</f>
        <v>412</v>
      </c>
      <c r="K9" s="73" t="s">
        <v>211</v>
      </c>
      <c r="L9" s="7"/>
    </row>
    <row r="10" spans="1:12" ht="15.75">
      <c r="A10" s="139" t="s">
        <v>135</v>
      </c>
      <c r="B10" s="140">
        <v>10</v>
      </c>
      <c r="C10" s="135" t="s">
        <v>70</v>
      </c>
      <c r="D10" s="135" t="s">
        <v>71</v>
      </c>
      <c r="E10" s="140" t="s">
        <v>173</v>
      </c>
      <c r="F10" s="72">
        <v>117</v>
      </c>
      <c r="G10" s="72">
        <v>180</v>
      </c>
      <c r="H10" s="72">
        <v>95</v>
      </c>
      <c r="I10" s="72"/>
      <c r="J10" s="72">
        <f t="shared" si="0"/>
        <v>392</v>
      </c>
      <c r="K10" s="73" t="s">
        <v>212</v>
      </c>
      <c r="L10" s="7"/>
    </row>
    <row r="11" spans="1:12" ht="15.75">
      <c r="A11" s="139" t="s">
        <v>136</v>
      </c>
      <c r="B11" s="140">
        <v>11</v>
      </c>
      <c r="C11" s="135" t="s">
        <v>66</v>
      </c>
      <c r="D11" s="135" t="s">
        <v>67</v>
      </c>
      <c r="E11" s="140" t="s">
        <v>173</v>
      </c>
      <c r="F11" s="72">
        <v>145</v>
      </c>
      <c r="G11" s="72">
        <v>93</v>
      </c>
      <c r="H11" s="72">
        <v>145</v>
      </c>
      <c r="I11" s="72"/>
      <c r="J11" s="72">
        <f t="shared" si="0"/>
        <v>383</v>
      </c>
      <c r="K11" s="73" t="s">
        <v>238</v>
      </c>
      <c r="L11" s="7"/>
    </row>
    <row r="12" spans="1:12" ht="15.75">
      <c r="A12" s="139" t="s">
        <v>137</v>
      </c>
      <c r="B12" s="140">
        <v>30</v>
      </c>
      <c r="C12" s="135" t="s">
        <v>76</v>
      </c>
      <c r="D12" s="135" t="s">
        <v>77</v>
      </c>
      <c r="E12" s="140" t="s">
        <v>199</v>
      </c>
      <c r="F12" s="72">
        <v>117</v>
      </c>
      <c r="G12" s="72">
        <v>86</v>
      </c>
      <c r="H12" s="72">
        <v>180</v>
      </c>
      <c r="I12" s="72"/>
      <c r="J12" s="72">
        <f t="shared" si="0"/>
        <v>383</v>
      </c>
      <c r="K12" s="73" t="s">
        <v>238</v>
      </c>
      <c r="L12" s="7"/>
    </row>
    <row r="13" spans="1:12" ht="15.75">
      <c r="A13" s="139" t="s">
        <v>138</v>
      </c>
      <c r="B13" s="141">
        <v>48</v>
      </c>
      <c r="C13" s="135" t="s">
        <v>94</v>
      </c>
      <c r="D13" s="135" t="s">
        <v>95</v>
      </c>
      <c r="E13" s="140" t="s">
        <v>198</v>
      </c>
      <c r="F13" s="72">
        <v>126</v>
      </c>
      <c r="G13" s="72">
        <v>77</v>
      </c>
      <c r="H13" s="72">
        <v>179</v>
      </c>
      <c r="I13" s="72"/>
      <c r="J13" s="72">
        <f t="shared" si="0"/>
        <v>382</v>
      </c>
      <c r="K13" s="73" t="s">
        <v>215</v>
      </c>
      <c r="L13" s="7"/>
    </row>
    <row r="14" spans="1:12" ht="15.75">
      <c r="A14" s="139" t="s">
        <v>139</v>
      </c>
      <c r="B14" s="140">
        <v>18</v>
      </c>
      <c r="C14" s="135" t="s">
        <v>118</v>
      </c>
      <c r="D14" s="135" t="s">
        <v>119</v>
      </c>
      <c r="E14" s="140" t="s">
        <v>173</v>
      </c>
      <c r="F14" s="72">
        <v>98</v>
      </c>
      <c r="G14" s="72">
        <v>147</v>
      </c>
      <c r="H14" s="72">
        <v>126</v>
      </c>
      <c r="I14" s="72"/>
      <c r="J14" s="72">
        <f t="shared" si="0"/>
        <v>371</v>
      </c>
      <c r="K14" s="73" t="s">
        <v>216</v>
      </c>
      <c r="L14" s="7"/>
    </row>
    <row r="15" spans="1:12" ht="15.75">
      <c r="A15" s="139" t="s">
        <v>140</v>
      </c>
      <c r="B15" s="140">
        <v>15</v>
      </c>
      <c r="C15" s="135" t="s">
        <v>72</v>
      </c>
      <c r="D15" s="135" t="s">
        <v>73</v>
      </c>
      <c r="E15" s="140" t="s">
        <v>173</v>
      </c>
      <c r="F15" s="72">
        <v>180</v>
      </c>
      <c r="G15" s="72">
        <v>114</v>
      </c>
      <c r="H15" s="72">
        <v>76</v>
      </c>
      <c r="I15" s="72"/>
      <c r="J15" s="72">
        <f t="shared" si="0"/>
        <v>370</v>
      </c>
      <c r="K15" s="73" t="s">
        <v>217</v>
      </c>
      <c r="L15" s="7"/>
    </row>
    <row r="16" spans="1:12" ht="15">
      <c r="A16" s="139" t="s">
        <v>141</v>
      </c>
      <c r="B16" s="140">
        <v>50</v>
      </c>
      <c r="C16" s="135" t="s">
        <v>104</v>
      </c>
      <c r="D16" s="135" t="s">
        <v>105</v>
      </c>
      <c r="E16" s="140" t="s">
        <v>200</v>
      </c>
      <c r="F16" s="72">
        <v>142</v>
      </c>
      <c r="G16" s="72">
        <v>113</v>
      </c>
      <c r="H16" s="72">
        <v>106</v>
      </c>
      <c r="I16" s="72"/>
      <c r="J16" s="72">
        <f t="shared" si="0"/>
        <v>361</v>
      </c>
      <c r="K16" s="73" t="s">
        <v>239</v>
      </c>
      <c r="L16" s="7"/>
    </row>
    <row r="17" spans="1:12" ht="15.75">
      <c r="A17" s="139" t="s">
        <v>142</v>
      </c>
      <c r="B17" s="140">
        <v>6</v>
      </c>
      <c r="C17" s="135" t="s">
        <v>64</v>
      </c>
      <c r="D17" s="135" t="s">
        <v>65</v>
      </c>
      <c r="E17" s="140" t="s">
        <v>173</v>
      </c>
      <c r="F17" s="72">
        <v>0</v>
      </c>
      <c r="G17" s="72">
        <v>180</v>
      </c>
      <c r="H17" s="72">
        <v>180</v>
      </c>
      <c r="I17" s="72"/>
      <c r="J17" s="72">
        <f t="shared" si="0"/>
        <v>360</v>
      </c>
      <c r="K17" s="73" t="s">
        <v>240</v>
      </c>
      <c r="L17" s="7"/>
    </row>
    <row r="18" spans="1:12" ht="15.75">
      <c r="A18" s="139" t="s">
        <v>143</v>
      </c>
      <c r="B18" s="140">
        <v>34</v>
      </c>
      <c r="C18" s="135" t="s">
        <v>84</v>
      </c>
      <c r="D18" s="135" t="s">
        <v>85</v>
      </c>
      <c r="E18" s="140" t="s">
        <v>199</v>
      </c>
      <c r="F18" s="72">
        <v>84</v>
      </c>
      <c r="G18" s="72">
        <v>180</v>
      </c>
      <c r="H18" s="72">
        <v>93</v>
      </c>
      <c r="I18" s="72"/>
      <c r="J18" s="72">
        <f t="shared" si="0"/>
        <v>357</v>
      </c>
      <c r="K18" s="73" t="s">
        <v>219</v>
      </c>
      <c r="L18" s="7"/>
    </row>
    <row r="19" spans="1:12" ht="15.75">
      <c r="A19" s="139" t="s">
        <v>144</v>
      </c>
      <c r="B19" s="140">
        <v>2</v>
      </c>
      <c r="C19" s="137" t="s">
        <v>62</v>
      </c>
      <c r="D19" s="137" t="s">
        <v>63</v>
      </c>
      <c r="E19" s="140" t="s">
        <v>173</v>
      </c>
      <c r="F19" s="72">
        <v>143</v>
      </c>
      <c r="G19" s="72">
        <v>109</v>
      </c>
      <c r="H19" s="72">
        <v>80</v>
      </c>
      <c r="I19" s="72"/>
      <c r="J19" s="72">
        <f t="shared" si="0"/>
        <v>332</v>
      </c>
      <c r="K19" s="73" t="s">
        <v>220</v>
      </c>
      <c r="L19" s="7"/>
    </row>
    <row r="20" spans="1:12" ht="15.75">
      <c r="A20" s="139" t="s">
        <v>145</v>
      </c>
      <c r="B20" s="141">
        <v>35</v>
      </c>
      <c r="C20" s="135" t="s">
        <v>78</v>
      </c>
      <c r="D20" s="135" t="s">
        <v>79</v>
      </c>
      <c r="E20" s="140" t="s">
        <v>199</v>
      </c>
      <c r="F20" s="72">
        <v>82</v>
      </c>
      <c r="G20" s="72">
        <v>63</v>
      </c>
      <c r="H20" s="72">
        <v>180</v>
      </c>
      <c r="I20" s="72"/>
      <c r="J20" s="72">
        <f t="shared" si="0"/>
        <v>325</v>
      </c>
      <c r="K20" s="73" t="s">
        <v>241</v>
      </c>
      <c r="L20" s="7"/>
    </row>
    <row r="21" spans="1:12" ht="15">
      <c r="A21" s="139" t="s">
        <v>146</v>
      </c>
      <c r="B21" s="142">
        <v>61</v>
      </c>
      <c r="C21" s="137" t="s">
        <v>237</v>
      </c>
      <c r="D21" s="137" t="s">
        <v>207</v>
      </c>
      <c r="E21" s="140" t="s">
        <v>208</v>
      </c>
      <c r="F21" s="72">
        <v>180</v>
      </c>
      <c r="G21" s="72">
        <v>80</v>
      </c>
      <c r="H21" s="72">
        <v>65</v>
      </c>
      <c r="I21" s="72"/>
      <c r="J21" s="72">
        <f t="shared" si="0"/>
        <v>325</v>
      </c>
      <c r="K21" s="73" t="s">
        <v>241</v>
      </c>
      <c r="L21" s="7"/>
    </row>
    <row r="22" spans="1:12" ht="15.75">
      <c r="A22" s="139" t="s">
        <v>147</v>
      </c>
      <c r="B22" s="140">
        <v>14</v>
      </c>
      <c r="C22" s="135" t="s">
        <v>110</v>
      </c>
      <c r="D22" s="135" t="s">
        <v>111</v>
      </c>
      <c r="E22" s="140" t="s">
        <v>173</v>
      </c>
      <c r="F22" s="72">
        <v>66</v>
      </c>
      <c r="G22" s="72">
        <v>143</v>
      </c>
      <c r="H22" s="72">
        <v>109</v>
      </c>
      <c r="I22" s="72"/>
      <c r="J22" s="72">
        <f t="shared" si="0"/>
        <v>318</v>
      </c>
      <c r="K22" s="73" t="s">
        <v>242</v>
      </c>
      <c r="L22" s="7"/>
    </row>
    <row r="23" spans="1:12" ht="15">
      <c r="A23" s="139" t="s">
        <v>148</v>
      </c>
      <c r="B23" s="140">
        <v>26</v>
      </c>
      <c r="C23" s="135" t="s">
        <v>128</v>
      </c>
      <c r="D23" s="135" t="s">
        <v>129</v>
      </c>
      <c r="E23" s="140" t="s">
        <v>173</v>
      </c>
      <c r="F23" s="72">
        <v>110</v>
      </c>
      <c r="G23" s="72">
        <v>73</v>
      </c>
      <c r="H23" s="72">
        <v>132</v>
      </c>
      <c r="I23" s="72"/>
      <c r="J23" s="72">
        <f t="shared" si="0"/>
        <v>315</v>
      </c>
      <c r="K23" s="73" t="s">
        <v>243</v>
      </c>
      <c r="L23" s="7"/>
    </row>
    <row r="24" spans="1:12" ht="15">
      <c r="A24" s="139" t="s">
        <v>149</v>
      </c>
      <c r="B24" s="140">
        <v>38</v>
      </c>
      <c r="C24" s="135" t="s">
        <v>182</v>
      </c>
      <c r="D24" s="135" t="s">
        <v>183</v>
      </c>
      <c r="E24" s="140" t="s">
        <v>199</v>
      </c>
      <c r="F24" s="72">
        <v>117</v>
      </c>
      <c r="G24" s="72">
        <v>60</v>
      </c>
      <c r="H24" s="72">
        <v>138</v>
      </c>
      <c r="I24" s="72"/>
      <c r="J24" s="72">
        <f t="shared" si="0"/>
        <v>315</v>
      </c>
      <c r="K24" s="73" t="s">
        <v>243</v>
      </c>
      <c r="L24" s="7"/>
    </row>
    <row r="25" spans="1:12" ht="15.75">
      <c r="A25" s="139" t="s">
        <v>150</v>
      </c>
      <c r="B25" s="141">
        <v>32</v>
      </c>
      <c r="C25" s="135" t="s">
        <v>74</v>
      </c>
      <c r="D25" s="135" t="s">
        <v>75</v>
      </c>
      <c r="E25" s="140" t="s">
        <v>199</v>
      </c>
      <c r="F25" s="72">
        <v>119</v>
      </c>
      <c r="G25" s="72">
        <v>123</v>
      </c>
      <c r="H25" s="72">
        <v>71</v>
      </c>
      <c r="I25" s="72"/>
      <c r="J25" s="72">
        <f t="shared" si="0"/>
        <v>313</v>
      </c>
      <c r="K25" s="73" t="s">
        <v>225</v>
      </c>
      <c r="L25" s="7"/>
    </row>
    <row r="26" spans="1:12" ht="15.75">
      <c r="A26" s="139" t="s">
        <v>151</v>
      </c>
      <c r="B26" s="140">
        <v>17</v>
      </c>
      <c r="C26" s="135" t="s">
        <v>114</v>
      </c>
      <c r="D26" s="135" t="s">
        <v>115</v>
      </c>
      <c r="E26" s="140" t="s">
        <v>173</v>
      </c>
      <c r="F26" s="72">
        <v>74</v>
      </c>
      <c r="G26" s="72">
        <v>100</v>
      </c>
      <c r="H26" s="72">
        <v>116</v>
      </c>
      <c r="I26" s="72"/>
      <c r="J26" s="72">
        <f t="shared" si="0"/>
        <v>290</v>
      </c>
      <c r="K26" s="73" t="s">
        <v>226</v>
      </c>
      <c r="L26" s="7"/>
    </row>
    <row r="27" spans="1:12" ht="15.75">
      <c r="A27" s="139" t="s">
        <v>152</v>
      </c>
      <c r="B27" s="140">
        <v>52</v>
      </c>
      <c r="C27" s="135" t="s">
        <v>102</v>
      </c>
      <c r="D27" s="135" t="s">
        <v>103</v>
      </c>
      <c r="E27" s="140" t="s">
        <v>200</v>
      </c>
      <c r="F27" s="72">
        <v>74</v>
      </c>
      <c r="G27" s="72">
        <v>106</v>
      </c>
      <c r="H27" s="72">
        <v>99</v>
      </c>
      <c r="I27" s="72"/>
      <c r="J27" s="72">
        <f t="shared" si="0"/>
        <v>279</v>
      </c>
      <c r="K27" s="73" t="s">
        <v>227</v>
      </c>
      <c r="L27" s="7"/>
    </row>
    <row r="28" spans="1:12" ht="15.75">
      <c r="A28" s="139" t="s">
        <v>153</v>
      </c>
      <c r="B28" s="140">
        <v>20</v>
      </c>
      <c r="C28" s="135" t="s">
        <v>116</v>
      </c>
      <c r="D28" s="135" t="s">
        <v>117</v>
      </c>
      <c r="E28" s="140" t="s">
        <v>173</v>
      </c>
      <c r="F28" s="72">
        <v>66</v>
      </c>
      <c r="G28" s="72">
        <v>69</v>
      </c>
      <c r="H28" s="72">
        <v>140</v>
      </c>
      <c r="I28" s="72"/>
      <c r="J28" s="72">
        <f t="shared" si="0"/>
        <v>275</v>
      </c>
      <c r="K28" s="73" t="s">
        <v>228</v>
      </c>
      <c r="L28" s="7"/>
    </row>
    <row r="29" spans="1:12" ht="15.75">
      <c r="A29" s="139" t="s">
        <v>154</v>
      </c>
      <c r="B29" s="140">
        <v>40</v>
      </c>
      <c r="C29" s="135" t="s">
        <v>180</v>
      </c>
      <c r="D29" s="135" t="s">
        <v>181</v>
      </c>
      <c r="E29" s="140" t="s">
        <v>199</v>
      </c>
      <c r="F29" s="72">
        <v>74</v>
      </c>
      <c r="G29" s="72">
        <v>139</v>
      </c>
      <c r="H29" s="72">
        <v>61</v>
      </c>
      <c r="I29" s="72"/>
      <c r="J29" s="72">
        <f t="shared" si="0"/>
        <v>274</v>
      </c>
      <c r="K29" s="73" t="s">
        <v>244</v>
      </c>
      <c r="L29" s="7"/>
    </row>
    <row r="30" spans="1:12" ht="15.75">
      <c r="A30" s="139" t="s">
        <v>155</v>
      </c>
      <c r="B30" s="140">
        <v>49</v>
      </c>
      <c r="C30" s="135" t="s">
        <v>100</v>
      </c>
      <c r="D30" s="135" t="s">
        <v>101</v>
      </c>
      <c r="E30" s="140" t="s">
        <v>200</v>
      </c>
      <c r="F30" s="72">
        <v>114</v>
      </c>
      <c r="G30" s="72">
        <v>92</v>
      </c>
      <c r="H30" s="72">
        <v>66</v>
      </c>
      <c r="I30" s="72"/>
      <c r="J30" s="72">
        <f t="shared" si="0"/>
        <v>272</v>
      </c>
      <c r="K30" s="73" t="s">
        <v>245</v>
      </c>
      <c r="L30" s="7"/>
    </row>
    <row r="31" spans="1:12" ht="15.75">
      <c r="A31" s="139" t="s">
        <v>156</v>
      </c>
      <c r="B31" s="140">
        <v>42</v>
      </c>
      <c r="C31" s="135" t="s">
        <v>90</v>
      </c>
      <c r="D31" s="135" t="s">
        <v>91</v>
      </c>
      <c r="E31" s="140" t="s">
        <v>199</v>
      </c>
      <c r="F31" s="72">
        <v>123</v>
      </c>
      <c r="G31" s="72">
        <v>69</v>
      </c>
      <c r="H31" s="72">
        <v>76</v>
      </c>
      <c r="I31" s="72"/>
      <c r="J31" s="72">
        <f t="shared" si="0"/>
        <v>268</v>
      </c>
      <c r="K31" s="73" t="s">
        <v>246</v>
      </c>
      <c r="L31" s="7"/>
    </row>
    <row r="32" spans="1:12" ht="15.75">
      <c r="A32" s="139" t="s">
        <v>157</v>
      </c>
      <c r="B32" s="140">
        <v>22</v>
      </c>
      <c r="C32" s="135" t="s">
        <v>126</v>
      </c>
      <c r="D32" s="135" t="s">
        <v>127</v>
      </c>
      <c r="E32" s="140" t="s">
        <v>173</v>
      </c>
      <c r="F32" s="72">
        <v>90</v>
      </c>
      <c r="G32" s="72">
        <v>80</v>
      </c>
      <c r="H32" s="72">
        <v>88</v>
      </c>
      <c r="I32" s="72"/>
      <c r="J32" s="72">
        <f t="shared" si="0"/>
        <v>258</v>
      </c>
      <c r="K32" s="73" t="s">
        <v>296</v>
      </c>
      <c r="L32" s="7"/>
    </row>
    <row r="33" spans="1:12" ht="15.75">
      <c r="A33" s="139" t="s">
        <v>158</v>
      </c>
      <c r="B33" s="140">
        <v>43</v>
      </c>
      <c r="C33" s="135" t="s">
        <v>86</v>
      </c>
      <c r="D33" s="135" t="s">
        <v>87</v>
      </c>
      <c r="E33" s="140" t="s">
        <v>199</v>
      </c>
      <c r="F33" s="72">
        <v>95</v>
      </c>
      <c r="G33" s="72">
        <v>58</v>
      </c>
      <c r="H33" s="72">
        <v>105</v>
      </c>
      <c r="I33" s="72"/>
      <c r="J33" s="72">
        <f t="shared" si="0"/>
        <v>258</v>
      </c>
      <c r="K33" s="73" t="s">
        <v>296</v>
      </c>
      <c r="L33" s="7"/>
    </row>
    <row r="34" spans="1:12" ht="15">
      <c r="A34" s="139" t="s">
        <v>159</v>
      </c>
      <c r="B34" s="141">
        <v>29</v>
      </c>
      <c r="C34" s="137" t="s">
        <v>132</v>
      </c>
      <c r="D34" s="137" t="s">
        <v>133</v>
      </c>
      <c r="E34" s="140" t="s">
        <v>173</v>
      </c>
      <c r="F34" s="72">
        <v>91</v>
      </c>
      <c r="G34" s="72">
        <v>77</v>
      </c>
      <c r="H34" s="72">
        <v>89</v>
      </c>
      <c r="I34" s="72"/>
      <c r="J34" s="72">
        <f t="shared" si="0"/>
        <v>257</v>
      </c>
      <c r="K34" s="73" t="s">
        <v>248</v>
      </c>
      <c r="L34" s="7"/>
    </row>
    <row r="35" spans="1:12" ht="15.75">
      <c r="A35" s="139" t="s">
        <v>160</v>
      </c>
      <c r="B35" s="140">
        <v>37</v>
      </c>
      <c r="C35" s="135" t="s">
        <v>178</v>
      </c>
      <c r="D35" s="135" t="s">
        <v>179</v>
      </c>
      <c r="E35" s="140" t="s">
        <v>199</v>
      </c>
      <c r="F35" s="72">
        <v>88</v>
      </c>
      <c r="G35" s="72">
        <v>68</v>
      </c>
      <c r="H35" s="72">
        <v>91</v>
      </c>
      <c r="I35" s="72"/>
      <c r="J35" s="72">
        <f t="shared" si="0"/>
        <v>247</v>
      </c>
      <c r="K35" s="73" t="s">
        <v>232</v>
      </c>
      <c r="L35" s="7"/>
    </row>
    <row r="36" spans="1:12" ht="15.75">
      <c r="A36" s="139" t="s">
        <v>161</v>
      </c>
      <c r="B36" s="140">
        <v>19</v>
      </c>
      <c r="C36" s="135" t="s">
        <v>112</v>
      </c>
      <c r="D36" s="135" t="s">
        <v>113</v>
      </c>
      <c r="E36" s="140" t="s">
        <v>173</v>
      </c>
      <c r="F36" s="72">
        <v>100</v>
      </c>
      <c r="G36" s="72">
        <v>65</v>
      </c>
      <c r="H36" s="72">
        <v>77</v>
      </c>
      <c r="I36" s="72"/>
      <c r="J36" s="72">
        <f t="shared" si="0"/>
        <v>242</v>
      </c>
      <c r="K36" s="73" t="s">
        <v>233</v>
      </c>
      <c r="L36" s="7"/>
    </row>
    <row r="37" spans="1:12" ht="15.75">
      <c r="A37" s="139" t="s">
        <v>162</v>
      </c>
      <c r="B37" s="140">
        <v>39</v>
      </c>
      <c r="C37" s="135" t="s">
        <v>176</v>
      </c>
      <c r="D37" s="135" t="s">
        <v>177</v>
      </c>
      <c r="E37" s="140" t="s">
        <v>199</v>
      </c>
      <c r="F37" s="72">
        <v>70</v>
      </c>
      <c r="G37" s="72">
        <v>61</v>
      </c>
      <c r="H37" s="72">
        <v>108</v>
      </c>
      <c r="I37" s="72"/>
      <c r="J37" s="72">
        <f t="shared" si="0"/>
        <v>239</v>
      </c>
      <c r="K37" s="73" t="s">
        <v>234</v>
      </c>
      <c r="L37" s="7"/>
    </row>
    <row r="38" spans="1:12" ht="15.75">
      <c r="A38" s="139" t="s">
        <v>163</v>
      </c>
      <c r="B38" s="140">
        <v>56</v>
      </c>
      <c r="C38" s="135" t="s">
        <v>124</v>
      </c>
      <c r="D38" s="135" t="s">
        <v>125</v>
      </c>
      <c r="E38" s="140" t="s">
        <v>198</v>
      </c>
      <c r="F38" s="72">
        <v>58</v>
      </c>
      <c r="G38" s="72">
        <v>97</v>
      </c>
      <c r="H38" s="72">
        <v>80</v>
      </c>
      <c r="I38" s="72"/>
      <c r="J38" s="72">
        <f t="shared" si="0"/>
        <v>235</v>
      </c>
      <c r="K38" s="73" t="s">
        <v>235</v>
      </c>
      <c r="L38" s="7"/>
    </row>
    <row r="39" spans="1:12" ht="15.75">
      <c r="A39" s="139" t="s">
        <v>164</v>
      </c>
      <c r="B39" s="141">
        <v>53</v>
      </c>
      <c r="C39" s="135" t="s">
        <v>108</v>
      </c>
      <c r="D39" s="135" t="s">
        <v>109</v>
      </c>
      <c r="E39" s="140" t="s">
        <v>200</v>
      </c>
      <c r="F39" s="72">
        <v>106</v>
      </c>
      <c r="G39" s="72">
        <v>73</v>
      </c>
      <c r="H39" s="72">
        <v>55</v>
      </c>
      <c r="I39" s="72"/>
      <c r="J39" s="72">
        <f t="shared" si="0"/>
        <v>234</v>
      </c>
      <c r="K39" s="73" t="s">
        <v>249</v>
      </c>
      <c r="L39" s="7"/>
    </row>
    <row r="40" spans="1:12" ht="15.75">
      <c r="A40" s="139" t="s">
        <v>165</v>
      </c>
      <c r="B40" s="140">
        <v>21</v>
      </c>
      <c r="C40" s="135" t="s">
        <v>122</v>
      </c>
      <c r="D40" s="135" t="s">
        <v>123</v>
      </c>
      <c r="E40" s="140" t="s">
        <v>173</v>
      </c>
      <c r="F40" s="72">
        <v>52</v>
      </c>
      <c r="G40" s="72">
        <v>79</v>
      </c>
      <c r="H40" s="72">
        <v>97</v>
      </c>
      <c r="I40" s="72"/>
      <c r="J40" s="72">
        <f t="shared" si="0"/>
        <v>228</v>
      </c>
      <c r="K40" s="73" t="s">
        <v>250</v>
      </c>
      <c r="L40" s="7"/>
    </row>
    <row r="41" spans="1:12" ht="15.75">
      <c r="A41" s="139" t="s">
        <v>166</v>
      </c>
      <c r="B41" s="140">
        <v>13</v>
      </c>
      <c r="C41" s="135" t="s">
        <v>174</v>
      </c>
      <c r="D41" s="135" t="s">
        <v>175</v>
      </c>
      <c r="E41" s="140" t="s">
        <v>173</v>
      </c>
      <c r="F41" s="72">
        <v>129</v>
      </c>
      <c r="G41" s="72">
        <v>0</v>
      </c>
      <c r="H41" s="72">
        <v>92</v>
      </c>
      <c r="I41" s="72"/>
      <c r="J41" s="72">
        <f t="shared" si="0"/>
        <v>221</v>
      </c>
      <c r="K41" s="73" t="s">
        <v>251</v>
      </c>
      <c r="L41" s="7"/>
    </row>
    <row r="42" spans="1:12" ht="15.75">
      <c r="A42" s="139" t="s">
        <v>167</v>
      </c>
      <c r="B42" s="140">
        <v>47</v>
      </c>
      <c r="C42" s="135" t="s">
        <v>92</v>
      </c>
      <c r="D42" s="135" t="s">
        <v>93</v>
      </c>
      <c r="E42" s="140" t="s">
        <v>199</v>
      </c>
      <c r="F42" s="72">
        <v>128</v>
      </c>
      <c r="G42" s="72">
        <v>80</v>
      </c>
      <c r="H42" s="72">
        <v>0</v>
      </c>
      <c r="I42" s="72"/>
      <c r="J42" s="72">
        <f t="shared" si="0"/>
        <v>208</v>
      </c>
      <c r="K42" s="73" t="s">
        <v>252</v>
      </c>
      <c r="L42" s="7"/>
    </row>
    <row r="43" spans="1:12" ht="15">
      <c r="A43" s="139" t="s">
        <v>168</v>
      </c>
      <c r="B43" s="140">
        <v>31</v>
      </c>
      <c r="C43" s="135" t="s">
        <v>130</v>
      </c>
      <c r="D43" s="135" t="s">
        <v>131</v>
      </c>
      <c r="E43" s="140" t="s">
        <v>173</v>
      </c>
      <c r="F43" s="72">
        <v>64</v>
      </c>
      <c r="G43" s="72">
        <v>51</v>
      </c>
      <c r="H43" s="72">
        <v>87</v>
      </c>
      <c r="I43" s="72"/>
      <c r="J43" s="72">
        <f t="shared" si="0"/>
        <v>202</v>
      </c>
      <c r="K43" s="73" t="s">
        <v>253</v>
      </c>
      <c r="L43" s="7"/>
    </row>
    <row r="44" spans="1:12" ht="15.75">
      <c r="A44" s="139" t="s">
        <v>169</v>
      </c>
      <c r="B44" s="140">
        <v>55</v>
      </c>
      <c r="C44" s="135" t="s">
        <v>106</v>
      </c>
      <c r="D44" s="135" t="s">
        <v>107</v>
      </c>
      <c r="E44" s="140" t="s">
        <v>200</v>
      </c>
      <c r="F44" s="72">
        <v>66</v>
      </c>
      <c r="G44" s="72">
        <v>58</v>
      </c>
      <c r="H44" s="72">
        <v>74</v>
      </c>
      <c r="I44" s="72"/>
      <c r="J44" s="72">
        <f t="shared" si="0"/>
        <v>198</v>
      </c>
      <c r="K44" s="73" t="s">
        <v>254</v>
      </c>
      <c r="L44" s="7"/>
    </row>
    <row r="45" spans="1:12" ht="15.75">
      <c r="A45" s="139" t="s">
        <v>170</v>
      </c>
      <c r="B45" s="141">
        <v>46</v>
      </c>
      <c r="C45" s="135" t="s">
        <v>96</v>
      </c>
      <c r="D45" s="135" t="s">
        <v>97</v>
      </c>
      <c r="E45" s="140" t="s">
        <v>198</v>
      </c>
      <c r="F45" s="72">
        <v>58</v>
      </c>
      <c r="G45" s="72">
        <v>61</v>
      </c>
      <c r="H45" s="72">
        <v>74</v>
      </c>
      <c r="I45" s="72"/>
      <c r="J45" s="72">
        <f t="shared" si="0"/>
        <v>193</v>
      </c>
      <c r="K45" s="73" t="s">
        <v>255</v>
      </c>
      <c r="L45" s="7"/>
    </row>
    <row r="46" spans="1:12" ht="15.75">
      <c r="A46" s="139" t="s">
        <v>171</v>
      </c>
      <c r="B46" s="140">
        <v>44</v>
      </c>
      <c r="C46" s="135" t="s">
        <v>88</v>
      </c>
      <c r="D46" s="135" t="s">
        <v>89</v>
      </c>
      <c r="E46" s="140" t="s">
        <v>199</v>
      </c>
      <c r="F46" s="72">
        <v>42</v>
      </c>
      <c r="G46" s="72">
        <v>75</v>
      </c>
      <c r="H46" s="72">
        <v>75</v>
      </c>
      <c r="I46" s="72"/>
      <c r="J46" s="72">
        <f t="shared" si="0"/>
        <v>192</v>
      </c>
      <c r="K46" s="73" t="s">
        <v>256</v>
      </c>
      <c r="L46" s="7"/>
    </row>
    <row r="47" spans="1:12" ht="15.75">
      <c r="A47" s="139" t="s">
        <v>172</v>
      </c>
      <c r="B47" s="141">
        <v>36</v>
      </c>
      <c r="C47" s="135" t="s">
        <v>82</v>
      </c>
      <c r="D47" s="135" t="s">
        <v>83</v>
      </c>
      <c r="E47" s="140" t="s">
        <v>199</v>
      </c>
      <c r="F47" s="72">
        <v>81</v>
      </c>
      <c r="G47" s="72">
        <v>54</v>
      </c>
      <c r="H47" s="72" t="s">
        <v>209</v>
      </c>
      <c r="I47" s="72"/>
      <c r="J47" s="72">
        <f t="shared" si="0"/>
        <v>135</v>
      </c>
      <c r="K47" s="73" t="s">
        <v>257</v>
      </c>
      <c r="L47" s="7"/>
    </row>
    <row r="48" spans="1:12" ht="15">
      <c r="A48" s="139" t="s">
        <v>184</v>
      </c>
      <c r="B48" s="140">
        <v>51</v>
      </c>
      <c r="C48" s="135" t="s">
        <v>98</v>
      </c>
      <c r="D48" s="135" t="s">
        <v>99</v>
      </c>
      <c r="E48" s="140" t="s">
        <v>198</v>
      </c>
      <c r="F48" s="72" t="s">
        <v>209</v>
      </c>
      <c r="G48" s="72">
        <v>119</v>
      </c>
      <c r="H48" s="72" t="s">
        <v>209</v>
      </c>
      <c r="I48" s="72"/>
      <c r="J48" s="72">
        <f t="shared" si="0"/>
        <v>119</v>
      </c>
      <c r="K48" s="73" t="s">
        <v>258</v>
      </c>
      <c r="L48" s="7"/>
    </row>
    <row r="49" spans="1:12" ht="15.75">
      <c r="A49" s="139" t="s">
        <v>185</v>
      </c>
      <c r="B49" s="140">
        <v>9</v>
      </c>
      <c r="C49" s="135" t="s">
        <v>68</v>
      </c>
      <c r="D49" s="135" t="s">
        <v>69</v>
      </c>
      <c r="E49" s="140" t="s">
        <v>201</v>
      </c>
      <c r="F49" s="72" t="s">
        <v>209</v>
      </c>
      <c r="G49" s="72">
        <v>25</v>
      </c>
      <c r="H49" s="72">
        <v>50</v>
      </c>
      <c r="I49" s="72"/>
      <c r="J49" s="72">
        <f t="shared" si="0"/>
        <v>75</v>
      </c>
      <c r="K49" s="73" t="s">
        <v>297</v>
      </c>
      <c r="L49" s="7"/>
    </row>
    <row r="50" spans="1:12" ht="15.75">
      <c r="A50" s="139" t="s">
        <v>186</v>
      </c>
      <c r="B50" s="140">
        <v>33</v>
      </c>
      <c r="C50" s="135" t="s">
        <v>80</v>
      </c>
      <c r="D50" s="135" t="s">
        <v>81</v>
      </c>
      <c r="E50" s="140" t="s">
        <v>199</v>
      </c>
      <c r="F50" s="72">
        <v>0</v>
      </c>
      <c r="G50" s="72" t="s">
        <v>209</v>
      </c>
      <c r="H50" s="72" t="s">
        <v>209</v>
      </c>
      <c r="I50" s="72"/>
      <c r="J50" s="72">
        <f t="shared" si="0"/>
        <v>0</v>
      </c>
      <c r="K50" s="73" t="s">
        <v>298</v>
      </c>
      <c r="L50" s="7"/>
    </row>
    <row r="51" spans="1:12" ht="15.75">
      <c r="A51" s="139" t="s">
        <v>187</v>
      </c>
      <c r="B51" s="140">
        <v>4</v>
      </c>
      <c r="C51" s="137" t="s">
        <v>60</v>
      </c>
      <c r="D51" s="137" t="s">
        <v>61</v>
      </c>
      <c r="E51" s="140" t="s">
        <v>173</v>
      </c>
      <c r="F51" s="72">
        <v>0</v>
      </c>
      <c r="G51" s="72" t="s">
        <v>209</v>
      </c>
      <c r="H51" s="72" t="s">
        <v>209</v>
      </c>
      <c r="I51" s="72"/>
      <c r="J51" s="72">
        <f t="shared" si="0"/>
        <v>0</v>
      </c>
      <c r="K51" s="73" t="s">
        <v>298</v>
      </c>
      <c r="L51" s="7"/>
    </row>
    <row r="52" spans="2:12" ht="12.75">
      <c r="B52" s="12"/>
      <c r="D52" s="13"/>
      <c r="E52" s="13"/>
      <c r="F52" s="14"/>
      <c r="G52" s="15"/>
      <c r="H52" s="15"/>
      <c r="I52" s="13"/>
      <c r="J52" s="16"/>
      <c r="K52" s="13"/>
      <c r="L52" s="7"/>
    </row>
    <row r="53" spans="2:12" ht="15">
      <c r="B53" s="17"/>
      <c r="C53" s="54" t="s">
        <v>21</v>
      </c>
      <c r="D53" s="54"/>
      <c r="E53" s="52" t="s">
        <v>45</v>
      </c>
      <c r="F53" s="52"/>
      <c r="G53" s="52"/>
      <c r="H53" s="9"/>
      <c r="I53" s="9"/>
      <c r="J53" s="9"/>
      <c r="K53" s="8"/>
      <c r="L53" s="7"/>
    </row>
    <row r="54" spans="3:7" ht="15">
      <c r="C54" s="54" t="s">
        <v>22</v>
      </c>
      <c r="D54" s="54"/>
      <c r="E54" s="52" t="s">
        <v>46</v>
      </c>
      <c r="F54" s="52"/>
      <c r="G54" s="52"/>
    </row>
    <row r="55" spans="2:12" ht="15">
      <c r="B55" s="17"/>
      <c r="C55" s="54" t="s">
        <v>20</v>
      </c>
      <c r="D55" s="54"/>
      <c r="E55" s="52" t="s">
        <v>44</v>
      </c>
      <c r="F55" s="52"/>
      <c r="G55" s="52"/>
      <c r="H55" s="10"/>
      <c r="I55" s="9"/>
      <c r="J55" s="11"/>
      <c r="K55" s="9"/>
      <c r="L55" s="7"/>
    </row>
  </sheetData>
  <sheetProtection/>
  <mergeCells count="12">
    <mergeCell ref="E6:E7"/>
    <mergeCell ref="F6:I6"/>
    <mergeCell ref="J6:J7"/>
    <mergeCell ref="K6:K7"/>
    <mergeCell ref="A8:K8"/>
    <mergeCell ref="B1:K1"/>
    <mergeCell ref="I4:K4"/>
    <mergeCell ref="B5:K5"/>
    <mergeCell ref="A6:A7"/>
    <mergeCell ref="B6:B7"/>
    <mergeCell ref="C6:C7"/>
    <mergeCell ref="D6:D7"/>
  </mergeCells>
  <printOptions horizontalCentered="1"/>
  <pageMargins left="0" right="0" top="0" bottom="0" header="0.31496062992125984" footer="0.31496062992125984"/>
  <pageSetup horizontalDpi="600" verticalDpi="600" orientation="portrait" paperSize="9" r:id="rId4"/>
  <ignoredErrors>
    <ignoredError sqref="K9:K51" numberStoredAsText="1"/>
  </ignoredErrors>
  <drawing r:id="rId3"/>
  <legacyDrawing r:id="rId2"/>
  <oleObjects>
    <oleObject progId="CorelDraw.Graphic.15" shapeId="9821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.7109375" style="0" customWidth="1"/>
    <col min="2" max="2" width="5.8515625" style="0" customWidth="1"/>
    <col min="3" max="3" width="28.57421875" style="0" bestFit="1" customWidth="1"/>
    <col min="4" max="4" width="13.28125" style="0" customWidth="1"/>
    <col min="5" max="5" width="7.140625" style="64" customWidth="1"/>
    <col min="6" max="6" width="8.28125" style="0" customWidth="1"/>
    <col min="7" max="9" width="8.57421875" style="0" customWidth="1"/>
    <col min="10" max="10" width="8.140625" style="0" customWidth="1"/>
    <col min="11" max="11" width="6.28125" style="0" customWidth="1"/>
  </cols>
  <sheetData>
    <row r="1" spans="1:11" ht="20.25">
      <c r="A1" s="22"/>
      <c r="B1" s="113" t="s">
        <v>59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1:11" ht="20.25">
      <c r="A2" s="22"/>
      <c r="B2" s="19"/>
      <c r="C2" s="19"/>
      <c r="D2" s="19"/>
      <c r="F2" s="19"/>
      <c r="G2" s="19"/>
      <c r="H2" s="44"/>
      <c r="I2" s="44"/>
      <c r="J2" s="47" t="s">
        <v>58</v>
      </c>
      <c r="K2" s="47"/>
    </row>
    <row r="3" spans="1:11" ht="20.25">
      <c r="A3" s="22"/>
      <c r="B3" s="29"/>
      <c r="C3" s="29"/>
      <c r="D3" s="29"/>
      <c r="E3" s="65"/>
      <c r="F3" s="29"/>
      <c r="G3" s="29"/>
      <c r="H3" s="59"/>
      <c r="I3" s="74" t="s">
        <v>319</v>
      </c>
      <c r="J3" s="60"/>
      <c r="K3" s="60"/>
    </row>
    <row r="4" spans="1:11" ht="15">
      <c r="A4" s="22"/>
      <c r="B4" s="20"/>
      <c r="C4" s="20"/>
      <c r="D4" s="20"/>
      <c r="E4" s="66"/>
      <c r="F4" s="20"/>
      <c r="G4" s="20"/>
      <c r="H4" s="59"/>
      <c r="I4" s="112" t="s">
        <v>210</v>
      </c>
      <c r="J4" s="112"/>
      <c r="K4" s="112"/>
    </row>
    <row r="5" spans="1:11" ht="15">
      <c r="A5" s="22"/>
      <c r="B5" s="119" t="s">
        <v>51</v>
      </c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2.75" customHeight="1">
      <c r="A6" s="106" t="s">
        <v>17</v>
      </c>
      <c r="B6" s="114" t="s">
        <v>0</v>
      </c>
      <c r="C6" s="106" t="s">
        <v>16</v>
      </c>
      <c r="D6" s="115" t="s">
        <v>3</v>
      </c>
      <c r="E6" s="120" t="s">
        <v>40</v>
      </c>
      <c r="F6" s="118" t="s">
        <v>1</v>
      </c>
      <c r="G6" s="118"/>
      <c r="H6" s="118"/>
      <c r="I6" s="118"/>
      <c r="J6" s="110" t="s">
        <v>8</v>
      </c>
      <c r="K6" s="109" t="s">
        <v>2</v>
      </c>
    </row>
    <row r="7" spans="1:11" ht="21.75" customHeight="1">
      <c r="A7" s="106"/>
      <c r="B7" s="114"/>
      <c r="C7" s="106"/>
      <c r="D7" s="116"/>
      <c r="E7" s="120"/>
      <c r="F7" s="61" t="s">
        <v>4</v>
      </c>
      <c r="G7" s="62" t="s">
        <v>5</v>
      </c>
      <c r="H7" s="62" t="s">
        <v>6</v>
      </c>
      <c r="I7" s="63" t="s">
        <v>7</v>
      </c>
      <c r="J7" s="110"/>
      <c r="K7" s="109"/>
    </row>
    <row r="8" spans="1:11" ht="5.2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ht="15.75">
      <c r="A9" s="139" t="s">
        <v>134</v>
      </c>
      <c r="B9" s="140">
        <v>52</v>
      </c>
      <c r="C9" s="135" t="s">
        <v>102</v>
      </c>
      <c r="D9" s="135" t="s">
        <v>282</v>
      </c>
      <c r="E9" s="140" t="s">
        <v>200</v>
      </c>
      <c r="F9" s="72">
        <v>152</v>
      </c>
      <c r="G9" s="72">
        <v>180</v>
      </c>
      <c r="H9" s="72">
        <v>180</v>
      </c>
      <c r="I9" s="72"/>
      <c r="J9" s="72">
        <f aca="true" t="shared" si="0" ref="J9:J48">SUM(F9:I9)</f>
        <v>512</v>
      </c>
      <c r="K9" s="73" t="s">
        <v>211</v>
      </c>
    </row>
    <row r="10" spans="1:11" ht="15.75">
      <c r="A10" s="139" t="s">
        <v>135</v>
      </c>
      <c r="B10" s="140">
        <v>6</v>
      </c>
      <c r="C10" s="135" t="s">
        <v>64</v>
      </c>
      <c r="D10" s="135" t="s">
        <v>261</v>
      </c>
      <c r="E10" s="140" t="s">
        <v>173</v>
      </c>
      <c r="F10" s="72">
        <v>180</v>
      </c>
      <c r="G10" s="72">
        <v>139</v>
      </c>
      <c r="H10" s="72">
        <v>180</v>
      </c>
      <c r="I10" s="72"/>
      <c r="J10" s="72">
        <f t="shared" si="0"/>
        <v>499</v>
      </c>
      <c r="K10" s="73" t="s">
        <v>212</v>
      </c>
    </row>
    <row r="11" spans="1:11" ht="15.75">
      <c r="A11" s="139" t="s">
        <v>136</v>
      </c>
      <c r="B11" s="141">
        <v>36</v>
      </c>
      <c r="C11" s="135" t="s">
        <v>82</v>
      </c>
      <c r="D11" s="135" t="s">
        <v>270</v>
      </c>
      <c r="E11" s="140" t="s">
        <v>199</v>
      </c>
      <c r="F11" s="72">
        <v>180</v>
      </c>
      <c r="G11" s="72">
        <v>136</v>
      </c>
      <c r="H11" s="72">
        <v>180</v>
      </c>
      <c r="I11" s="72"/>
      <c r="J11" s="72">
        <f t="shared" si="0"/>
        <v>496</v>
      </c>
      <c r="K11" s="73" t="s">
        <v>213</v>
      </c>
    </row>
    <row r="12" spans="1:11" ht="15.75">
      <c r="A12" s="139" t="s">
        <v>137</v>
      </c>
      <c r="B12" s="140">
        <v>35</v>
      </c>
      <c r="C12" s="135" t="s">
        <v>78</v>
      </c>
      <c r="D12" s="135" t="s">
        <v>268</v>
      </c>
      <c r="E12" s="140" t="s">
        <v>199</v>
      </c>
      <c r="F12" s="72">
        <v>180</v>
      </c>
      <c r="G12" s="72">
        <v>124</v>
      </c>
      <c r="H12" s="72">
        <v>180</v>
      </c>
      <c r="I12" s="72"/>
      <c r="J12" s="72">
        <f t="shared" si="0"/>
        <v>484</v>
      </c>
      <c r="K12" s="73" t="s">
        <v>214</v>
      </c>
    </row>
    <row r="13" spans="1:11" ht="15">
      <c r="A13" s="139" t="s">
        <v>138</v>
      </c>
      <c r="B13" s="140">
        <v>26</v>
      </c>
      <c r="C13" s="135" t="s">
        <v>128</v>
      </c>
      <c r="D13" s="135" t="s">
        <v>129</v>
      </c>
      <c r="E13" s="140" t="s">
        <v>173</v>
      </c>
      <c r="F13" s="72">
        <v>108</v>
      </c>
      <c r="G13" s="72">
        <v>180</v>
      </c>
      <c r="H13" s="72">
        <v>180</v>
      </c>
      <c r="I13" s="72"/>
      <c r="J13" s="72">
        <f t="shared" si="0"/>
        <v>468</v>
      </c>
      <c r="K13" s="73" t="s">
        <v>215</v>
      </c>
    </row>
    <row r="14" spans="1:11" ht="15.75">
      <c r="A14" s="139" t="s">
        <v>139</v>
      </c>
      <c r="B14" s="140">
        <v>11</v>
      </c>
      <c r="C14" s="135" t="s">
        <v>66</v>
      </c>
      <c r="D14" s="135" t="s">
        <v>262</v>
      </c>
      <c r="E14" s="140" t="s">
        <v>173</v>
      </c>
      <c r="F14" s="72">
        <v>132</v>
      </c>
      <c r="G14" s="72">
        <v>171</v>
      </c>
      <c r="H14" s="72">
        <v>153</v>
      </c>
      <c r="I14" s="72"/>
      <c r="J14" s="72">
        <f t="shared" si="0"/>
        <v>456</v>
      </c>
      <c r="K14" s="73" t="s">
        <v>216</v>
      </c>
    </row>
    <row r="15" spans="1:11" ht="15.75">
      <c r="A15" s="139" t="s">
        <v>140</v>
      </c>
      <c r="B15" s="140">
        <v>40</v>
      </c>
      <c r="C15" s="135" t="s">
        <v>180</v>
      </c>
      <c r="D15" s="135" t="s">
        <v>274</v>
      </c>
      <c r="E15" s="140" t="s">
        <v>199</v>
      </c>
      <c r="F15" s="72">
        <v>173</v>
      </c>
      <c r="G15" s="72">
        <v>92</v>
      </c>
      <c r="H15" s="72">
        <v>180</v>
      </c>
      <c r="I15" s="72"/>
      <c r="J15" s="72">
        <f t="shared" si="0"/>
        <v>445</v>
      </c>
      <c r="K15" s="73" t="s">
        <v>217</v>
      </c>
    </row>
    <row r="16" spans="1:11" ht="15.75">
      <c r="A16" s="139" t="s">
        <v>141</v>
      </c>
      <c r="B16" s="140">
        <v>34</v>
      </c>
      <c r="C16" s="135" t="s">
        <v>84</v>
      </c>
      <c r="D16" s="135" t="s">
        <v>271</v>
      </c>
      <c r="E16" s="140" t="s">
        <v>199</v>
      </c>
      <c r="F16" s="72">
        <v>163</v>
      </c>
      <c r="G16" s="72">
        <v>180</v>
      </c>
      <c r="H16" s="72">
        <v>96</v>
      </c>
      <c r="I16" s="72"/>
      <c r="J16" s="72">
        <f t="shared" si="0"/>
        <v>439</v>
      </c>
      <c r="K16" s="73" t="s">
        <v>239</v>
      </c>
    </row>
    <row r="17" spans="1:11" ht="15.75">
      <c r="A17" s="139" t="s">
        <v>142</v>
      </c>
      <c r="B17" s="140">
        <v>33</v>
      </c>
      <c r="C17" s="135" t="s">
        <v>80</v>
      </c>
      <c r="D17" s="135" t="s">
        <v>269</v>
      </c>
      <c r="E17" s="140" t="s">
        <v>199</v>
      </c>
      <c r="F17" s="72">
        <v>77</v>
      </c>
      <c r="G17" s="72">
        <v>180</v>
      </c>
      <c r="H17" s="72">
        <v>180</v>
      </c>
      <c r="I17" s="72"/>
      <c r="J17" s="72">
        <f t="shared" si="0"/>
        <v>437</v>
      </c>
      <c r="K17" s="73" t="s">
        <v>240</v>
      </c>
    </row>
    <row r="18" spans="1:11" ht="15.75">
      <c r="A18" s="139" t="s">
        <v>143</v>
      </c>
      <c r="B18" s="140">
        <v>47</v>
      </c>
      <c r="C18" s="135" t="s">
        <v>92</v>
      </c>
      <c r="D18" s="135" t="s">
        <v>278</v>
      </c>
      <c r="E18" s="140" t="s">
        <v>199</v>
      </c>
      <c r="F18" s="72">
        <v>138</v>
      </c>
      <c r="G18" s="72">
        <v>110</v>
      </c>
      <c r="H18" s="72">
        <v>180</v>
      </c>
      <c r="I18" s="72"/>
      <c r="J18" s="72">
        <f t="shared" si="0"/>
        <v>428</v>
      </c>
      <c r="K18" s="73" t="s">
        <v>219</v>
      </c>
    </row>
    <row r="19" spans="1:11" ht="15.75">
      <c r="A19" s="139" t="s">
        <v>144</v>
      </c>
      <c r="B19" s="140">
        <v>13</v>
      </c>
      <c r="C19" s="135" t="s">
        <v>174</v>
      </c>
      <c r="D19" s="135" t="s">
        <v>266</v>
      </c>
      <c r="E19" s="140" t="s">
        <v>173</v>
      </c>
      <c r="F19" s="72">
        <v>90</v>
      </c>
      <c r="G19" s="72">
        <v>180</v>
      </c>
      <c r="H19" s="72">
        <v>139</v>
      </c>
      <c r="I19" s="72"/>
      <c r="J19" s="72">
        <f t="shared" si="0"/>
        <v>409</v>
      </c>
      <c r="K19" s="73" t="s">
        <v>220</v>
      </c>
    </row>
    <row r="20" spans="1:11" ht="15.75">
      <c r="A20" s="139" t="s">
        <v>145</v>
      </c>
      <c r="B20" s="140">
        <v>49</v>
      </c>
      <c r="C20" s="135" t="s">
        <v>100</v>
      </c>
      <c r="D20" s="135" t="s">
        <v>281</v>
      </c>
      <c r="E20" s="140" t="s">
        <v>200</v>
      </c>
      <c r="F20" s="72">
        <v>91</v>
      </c>
      <c r="G20" s="72">
        <v>180</v>
      </c>
      <c r="H20" s="72">
        <v>135</v>
      </c>
      <c r="I20" s="72"/>
      <c r="J20" s="72">
        <f t="shared" si="0"/>
        <v>406</v>
      </c>
      <c r="K20" s="73" t="s">
        <v>221</v>
      </c>
    </row>
    <row r="21" spans="1:11" ht="15.75">
      <c r="A21" s="139" t="s">
        <v>146</v>
      </c>
      <c r="B21" s="140">
        <v>39</v>
      </c>
      <c r="C21" s="135" t="s">
        <v>176</v>
      </c>
      <c r="D21" s="135" t="s">
        <v>272</v>
      </c>
      <c r="E21" s="140" t="s">
        <v>199</v>
      </c>
      <c r="F21" s="72">
        <v>99</v>
      </c>
      <c r="G21" s="72">
        <v>180</v>
      </c>
      <c r="H21" s="72">
        <v>125</v>
      </c>
      <c r="I21" s="72"/>
      <c r="J21" s="72">
        <f t="shared" si="0"/>
        <v>404</v>
      </c>
      <c r="K21" s="73" t="s">
        <v>222</v>
      </c>
    </row>
    <row r="22" spans="1:11" ht="15.75">
      <c r="A22" s="139" t="s">
        <v>147</v>
      </c>
      <c r="B22" s="140">
        <v>2</v>
      </c>
      <c r="C22" s="137" t="s">
        <v>62</v>
      </c>
      <c r="D22" s="137" t="s">
        <v>260</v>
      </c>
      <c r="E22" s="140" t="s">
        <v>173</v>
      </c>
      <c r="F22" s="72">
        <v>166</v>
      </c>
      <c r="G22" s="72">
        <v>151</v>
      </c>
      <c r="H22" s="72">
        <v>85</v>
      </c>
      <c r="I22" s="72"/>
      <c r="J22" s="72">
        <f t="shared" si="0"/>
        <v>402</v>
      </c>
      <c r="K22" s="73" t="s">
        <v>242</v>
      </c>
    </row>
    <row r="23" spans="1:11" ht="15">
      <c r="A23" s="139" t="s">
        <v>148</v>
      </c>
      <c r="B23" s="141">
        <v>50</v>
      </c>
      <c r="C23" s="135" t="s">
        <v>104</v>
      </c>
      <c r="D23" s="135" t="s">
        <v>105</v>
      </c>
      <c r="E23" s="140" t="s">
        <v>200</v>
      </c>
      <c r="F23" s="72">
        <v>96</v>
      </c>
      <c r="G23" s="72">
        <v>148</v>
      </c>
      <c r="H23" s="72">
        <v>157</v>
      </c>
      <c r="I23" s="72"/>
      <c r="J23" s="72">
        <f t="shared" si="0"/>
        <v>401</v>
      </c>
      <c r="K23" s="73" t="s">
        <v>293</v>
      </c>
    </row>
    <row r="24" spans="1:11" ht="15.75">
      <c r="A24" s="139" t="s">
        <v>149</v>
      </c>
      <c r="B24" s="140">
        <v>43</v>
      </c>
      <c r="C24" s="135" t="s">
        <v>86</v>
      </c>
      <c r="D24" s="135" t="s">
        <v>275</v>
      </c>
      <c r="E24" s="140" t="s">
        <v>199</v>
      </c>
      <c r="F24" s="72">
        <v>180</v>
      </c>
      <c r="G24" s="72">
        <v>100</v>
      </c>
      <c r="H24" s="72">
        <v>111</v>
      </c>
      <c r="I24" s="72"/>
      <c r="J24" s="72">
        <f t="shared" si="0"/>
        <v>391</v>
      </c>
      <c r="K24" s="73" t="s">
        <v>224</v>
      </c>
    </row>
    <row r="25" spans="1:11" ht="15">
      <c r="A25" s="139" t="s">
        <v>150</v>
      </c>
      <c r="B25" s="140">
        <v>61</v>
      </c>
      <c r="C25" s="137" t="s">
        <v>237</v>
      </c>
      <c r="D25" s="137" t="s">
        <v>207</v>
      </c>
      <c r="E25" s="140" t="s">
        <v>208</v>
      </c>
      <c r="F25" s="72">
        <v>100</v>
      </c>
      <c r="G25" s="72">
        <v>98</v>
      </c>
      <c r="H25" s="72">
        <v>180</v>
      </c>
      <c r="I25" s="72"/>
      <c r="J25" s="72">
        <f t="shared" si="0"/>
        <v>378</v>
      </c>
      <c r="K25" s="73" t="s">
        <v>225</v>
      </c>
    </row>
    <row r="26" spans="1:11" ht="15.75">
      <c r="A26" s="139" t="s">
        <v>151</v>
      </c>
      <c r="B26" s="140">
        <v>44</v>
      </c>
      <c r="C26" s="135" t="s">
        <v>88</v>
      </c>
      <c r="D26" s="135" t="s">
        <v>276</v>
      </c>
      <c r="E26" s="140" t="s">
        <v>199</v>
      </c>
      <c r="F26" s="72">
        <v>125</v>
      </c>
      <c r="G26" s="72">
        <v>131</v>
      </c>
      <c r="H26" s="72">
        <v>116</v>
      </c>
      <c r="I26" s="72"/>
      <c r="J26" s="72">
        <f t="shared" si="0"/>
        <v>372</v>
      </c>
      <c r="K26" s="73" t="s">
        <v>226</v>
      </c>
    </row>
    <row r="27" spans="1:11" ht="15.75">
      <c r="A27" s="139" t="s">
        <v>152</v>
      </c>
      <c r="B27" s="140">
        <v>22</v>
      </c>
      <c r="C27" s="135" t="s">
        <v>126</v>
      </c>
      <c r="D27" s="135" t="s">
        <v>292</v>
      </c>
      <c r="E27" s="140" t="s">
        <v>173</v>
      </c>
      <c r="F27" s="72">
        <v>0</v>
      </c>
      <c r="G27" s="72">
        <v>180</v>
      </c>
      <c r="H27" s="72">
        <v>180</v>
      </c>
      <c r="I27" s="72"/>
      <c r="J27" s="72">
        <f t="shared" si="0"/>
        <v>360</v>
      </c>
      <c r="K27" s="73" t="s">
        <v>227</v>
      </c>
    </row>
    <row r="28" spans="1:11" ht="15">
      <c r="A28" s="139" t="s">
        <v>153</v>
      </c>
      <c r="B28" s="140">
        <v>38</v>
      </c>
      <c r="C28" s="135" t="s">
        <v>182</v>
      </c>
      <c r="D28" s="135" t="s">
        <v>183</v>
      </c>
      <c r="E28" s="140" t="s">
        <v>199</v>
      </c>
      <c r="F28" s="72">
        <v>180</v>
      </c>
      <c r="G28" s="72">
        <v>71</v>
      </c>
      <c r="H28" s="72">
        <v>105</v>
      </c>
      <c r="I28" s="72"/>
      <c r="J28" s="72">
        <f t="shared" si="0"/>
        <v>356</v>
      </c>
      <c r="K28" s="73" t="s">
        <v>228</v>
      </c>
    </row>
    <row r="29" spans="1:11" ht="15.75">
      <c r="A29" s="139" t="s">
        <v>154</v>
      </c>
      <c r="B29" s="140">
        <v>10</v>
      </c>
      <c r="C29" s="135" t="s">
        <v>70</v>
      </c>
      <c r="D29" s="135" t="s">
        <v>264</v>
      </c>
      <c r="E29" s="140" t="s">
        <v>173</v>
      </c>
      <c r="F29" s="72">
        <v>139</v>
      </c>
      <c r="G29" s="72">
        <v>88</v>
      </c>
      <c r="H29" s="72">
        <v>122</v>
      </c>
      <c r="I29" s="72"/>
      <c r="J29" s="72">
        <f t="shared" si="0"/>
        <v>349</v>
      </c>
      <c r="K29" s="73" t="s">
        <v>244</v>
      </c>
    </row>
    <row r="30" spans="1:11" ht="15">
      <c r="A30" s="139" t="s">
        <v>155</v>
      </c>
      <c r="B30" s="140">
        <v>29</v>
      </c>
      <c r="C30" s="137" t="s">
        <v>132</v>
      </c>
      <c r="D30" s="137" t="s">
        <v>133</v>
      </c>
      <c r="E30" s="140" t="s">
        <v>173</v>
      </c>
      <c r="F30" s="72">
        <v>97</v>
      </c>
      <c r="G30" s="72">
        <v>155</v>
      </c>
      <c r="H30" s="72">
        <v>83</v>
      </c>
      <c r="I30" s="72"/>
      <c r="J30" s="72">
        <f t="shared" si="0"/>
        <v>335</v>
      </c>
      <c r="K30" s="73" t="s">
        <v>245</v>
      </c>
    </row>
    <row r="31" spans="1:11" ht="15.75">
      <c r="A31" s="139" t="s">
        <v>156</v>
      </c>
      <c r="B31" s="141">
        <v>42</v>
      </c>
      <c r="C31" s="135" t="s">
        <v>90</v>
      </c>
      <c r="D31" s="135" t="s">
        <v>277</v>
      </c>
      <c r="E31" s="140" t="s">
        <v>199</v>
      </c>
      <c r="F31" s="72">
        <v>180</v>
      </c>
      <c r="G31" s="72">
        <v>147</v>
      </c>
      <c r="H31" s="72">
        <v>0</v>
      </c>
      <c r="I31" s="72"/>
      <c r="J31" s="72">
        <f t="shared" si="0"/>
        <v>327</v>
      </c>
      <c r="K31" s="73" t="s">
        <v>246</v>
      </c>
    </row>
    <row r="32" spans="1:11" ht="15.75">
      <c r="A32" s="139" t="s">
        <v>157</v>
      </c>
      <c r="B32" s="140">
        <v>15</v>
      </c>
      <c r="C32" s="135" t="s">
        <v>72</v>
      </c>
      <c r="D32" s="135" t="s">
        <v>265</v>
      </c>
      <c r="E32" s="140" t="s">
        <v>173</v>
      </c>
      <c r="F32" s="72">
        <v>108</v>
      </c>
      <c r="G32" s="72">
        <v>83</v>
      </c>
      <c r="H32" s="72">
        <v>134</v>
      </c>
      <c r="I32" s="72"/>
      <c r="J32" s="72">
        <f t="shared" si="0"/>
        <v>325</v>
      </c>
      <c r="K32" s="73" t="s">
        <v>230</v>
      </c>
    </row>
    <row r="33" spans="1:11" ht="15.75">
      <c r="A33" s="139" t="s">
        <v>158</v>
      </c>
      <c r="B33" s="140">
        <v>30</v>
      </c>
      <c r="C33" s="135" t="s">
        <v>76</v>
      </c>
      <c r="D33" s="135" t="s">
        <v>267</v>
      </c>
      <c r="E33" s="140" t="s">
        <v>199</v>
      </c>
      <c r="F33" s="72">
        <v>101</v>
      </c>
      <c r="G33" s="72">
        <v>128</v>
      </c>
      <c r="H33" s="72">
        <v>81</v>
      </c>
      <c r="I33" s="72"/>
      <c r="J33" s="72">
        <f t="shared" si="0"/>
        <v>310</v>
      </c>
      <c r="K33" s="73" t="s">
        <v>247</v>
      </c>
    </row>
    <row r="34" spans="1:11" ht="15.75">
      <c r="A34" s="139" t="s">
        <v>159</v>
      </c>
      <c r="B34" s="142">
        <v>21</v>
      </c>
      <c r="C34" s="135" t="s">
        <v>122</v>
      </c>
      <c r="D34" s="135" t="s">
        <v>291</v>
      </c>
      <c r="E34" s="140" t="s">
        <v>173</v>
      </c>
      <c r="F34" s="72">
        <v>0</v>
      </c>
      <c r="G34" s="72">
        <v>100</v>
      </c>
      <c r="H34" s="72">
        <v>180</v>
      </c>
      <c r="I34" s="72"/>
      <c r="J34" s="72">
        <f t="shared" si="0"/>
        <v>280</v>
      </c>
      <c r="K34" s="73" t="s">
        <v>248</v>
      </c>
    </row>
    <row r="35" spans="1:11" ht="15.75">
      <c r="A35" s="139" t="s">
        <v>160</v>
      </c>
      <c r="B35" s="140">
        <v>18</v>
      </c>
      <c r="C35" s="135" t="s">
        <v>118</v>
      </c>
      <c r="D35" s="135" t="s">
        <v>289</v>
      </c>
      <c r="E35" s="140" t="s">
        <v>173</v>
      </c>
      <c r="F35" s="72">
        <v>71</v>
      </c>
      <c r="G35" s="72">
        <v>76</v>
      </c>
      <c r="H35" s="72">
        <v>130</v>
      </c>
      <c r="I35" s="72"/>
      <c r="J35" s="72">
        <f t="shared" si="0"/>
        <v>277</v>
      </c>
      <c r="K35" s="73" t="s">
        <v>232</v>
      </c>
    </row>
    <row r="36" spans="1:11" ht="15.75">
      <c r="A36" s="139" t="s">
        <v>161</v>
      </c>
      <c r="B36" s="140">
        <v>37</v>
      </c>
      <c r="C36" s="135" t="s">
        <v>178</v>
      </c>
      <c r="D36" s="135" t="s">
        <v>273</v>
      </c>
      <c r="E36" s="140" t="s">
        <v>199</v>
      </c>
      <c r="F36" s="72">
        <v>94</v>
      </c>
      <c r="G36" s="72">
        <v>180</v>
      </c>
      <c r="H36" s="72">
        <v>0</v>
      </c>
      <c r="I36" s="72"/>
      <c r="J36" s="72">
        <f t="shared" si="0"/>
        <v>274</v>
      </c>
      <c r="K36" s="73" t="s">
        <v>233</v>
      </c>
    </row>
    <row r="37" spans="1:11" ht="15.75">
      <c r="A37" s="139" t="s">
        <v>162</v>
      </c>
      <c r="B37" s="140">
        <v>9</v>
      </c>
      <c r="C37" s="135" t="s">
        <v>68</v>
      </c>
      <c r="D37" s="135" t="s">
        <v>263</v>
      </c>
      <c r="E37" s="140" t="s">
        <v>201</v>
      </c>
      <c r="F37" s="72">
        <v>74</v>
      </c>
      <c r="G37" s="72">
        <v>114</v>
      </c>
      <c r="H37" s="72">
        <v>63</v>
      </c>
      <c r="I37" s="72"/>
      <c r="J37" s="72">
        <f t="shared" si="0"/>
        <v>251</v>
      </c>
      <c r="K37" s="73" t="s">
        <v>234</v>
      </c>
    </row>
    <row r="38" spans="1:11" ht="15.75">
      <c r="A38" s="139" t="s">
        <v>163</v>
      </c>
      <c r="B38" s="141">
        <v>55</v>
      </c>
      <c r="C38" s="135" t="s">
        <v>106</v>
      </c>
      <c r="D38" s="135" t="s">
        <v>283</v>
      </c>
      <c r="E38" s="140" t="s">
        <v>200</v>
      </c>
      <c r="F38" s="72">
        <v>86</v>
      </c>
      <c r="G38" s="72">
        <v>0</v>
      </c>
      <c r="H38" s="72">
        <v>135</v>
      </c>
      <c r="I38" s="72"/>
      <c r="J38" s="72">
        <f t="shared" si="0"/>
        <v>221</v>
      </c>
      <c r="K38" s="73" t="s">
        <v>235</v>
      </c>
    </row>
    <row r="39" spans="1:11" ht="15.75">
      <c r="A39" s="139" t="s">
        <v>164</v>
      </c>
      <c r="B39" s="141">
        <v>14</v>
      </c>
      <c r="C39" s="135" t="s">
        <v>110</v>
      </c>
      <c r="D39" s="135" t="s">
        <v>285</v>
      </c>
      <c r="E39" s="140" t="s">
        <v>173</v>
      </c>
      <c r="F39" s="72">
        <v>99</v>
      </c>
      <c r="G39" s="72">
        <v>101</v>
      </c>
      <c r="H39" s="72">
        <v>0</v>
      </c>
      <c r="I39" s="72"/>
      <c r="J39" s="72">
        <f t="shared" si="0"/>
        <v>200</v>
      </c>
      <c r="K39" s="73" t="s">
        <v>249</v>
      </c>
    </row>
    <row r="40" spans="1:11" ht="15">
      <c r="A40" s="139" t="s">
        <v>165</v>
      </c>
      <c r="B40" s="140">
        <v>31</v>
      </c>
      <c r="C40" s="135" t="s">
        <v>130</v>
      </c>
      <c r="D40" s="135" t="s">
        <v>131</v>
      </c>
      <c r="E40" s="140" t="s">
        <v>173</v>
      </c>
      <c r="F40" s="72">
        <v>0</v>
      </c>
      <c r="G40" s="72">
        <v>180</v>
      </c>
      <c r="H40" s="72">
        <v>0</v>
      </c>
      <c r="I40" s="72"/>
      <c r="J40" s="72">
        <f t="shared" si="0"/>
        <v>180</v>
      </c>
      <c r="K40" s="73" t="s">
        <v>294</v>
      </c>
    </row>
    <row r="41" spans="1:11" ht="15.75">
      <c r="A41" s="139" t="s">
        <v>166</v>
      </c>
      <c r="B41" s="140">
        <v>46</v>
      </c>
      <c r="C41" s="135" t="s">
        <v>96</v>
      </c>
      <c r="D41" s="135" t="s">
        <v>280</v>
      </c>
      <c r="E41" s="140" t="s">
        <v>198</v>
      </c>
      <c r="F41" s="72">
        <v>0</v>
      </c>
      <c r="G41" s="72">
        <v>68</v>
      </c>
      <c r="H41" s="72">
        <v>112</v>
      </c>
      <c r="I41" s="72"/>
      <c r="J41" s="72">
        <f t="shared" si="0"/>
        <v>180</v>
      </c>
      <c r="K41" s="73" t="s">
        <v>294</v>
      </c>
    </row>
    <row r="42" spans="1:11" ht="15.75">
      <c r="A42" s="139" t="s">
        <v>167</v>
      </c>
      <c r="B42" s="140">
        <v>4</v>
      </c>
      <c r="C42" s="137" t="s">
        <v>60</v>
      </c>
      <c r="D42" s="137" t="s">
        <v>259</v>
      </c>
      <c r="E42" s="140" t="s">
        <v>173</v>
      </c>
      <c r="F42" s="72">
        <v>80</v>
      </c>
      <c r="G42" s="72">
        <v>0</v>
      </c>
      <c r="H42" s="72">
        <v>0</v>
      </c>
      <c r="I42" s="72"/>
      <c r="J42" s="72">
        <f t="shared" si="0"/>
        <v>80</v>
      </c>
      <c r="K42" s="73" t="s">
        <v>252</v>
      </c>
    </row>
    <row r="43" spans="1:11" ht="15.75">
      <c r="A43" s="139" t="s">
        <v>168</v>
      </c>
      <c r="B43" s="140">
        <v>19</v>
      </c>
      <c r="C43" s="135" t="s">
        <v>112</v>
      </c>
      <c r="D43" s="135" t="s">
        <v>286</v>
      </c>
      <c r="E43" s="140" t="s">
        <v>173</v>
      </c>
      <c r="F43" s="72">
        <v>0</v>
      </c>
      <c r="G43" s="72">
        <v>78</v>
      </c>
      <c r="H43" s="72">
        <v>0</v>
      </c>
      <c r="I43" s="72"/>
      <c r="J43" s="72">
        <f t="shared" si="0"/>
        <v>78</v>
      </c>
      <c r="K43" s="73" t="s">
        <v>253</v>
      </c>
    </row>
    <row r="44" spans="1:11" ht="15.75">
      <c r="A44" s="139" t="s">
        <v>169</v>
      </c>
      <c r="B44" s="142">
        <v>53</v>
      </c>
      <c r="C44" s="135" t="s">
        <v>108</v>
      </c>
      <c r="D44" s="135" t="s">
        <v>284</v>
      </c>
      <c r="E44" s="140" t="s">
        <v>200</v>
      </c>
      <c r="F44" s="72">
        <v>50</v>
      </c>
      <c r="G44" s="72">
        <v>0</v>
      </c>
      <c r="H44" s="72">
        <v>0</v>
      </c>
      <c r="I44" s="72"/>
      <c r="J44" s="72">
        <f t="shared" si="0"/>
        <v>50</v>
      </c>
      <c r="K44" s="73" t="s">
        <v>254</v>
      </c>
    </row>
    <row r="45" spans="1:11" ht="15.75">
      <c r="A45" s="139" t="s">
        <v>170</v>
      </c>
      <c r="B45" s="140">
        <v>48</v>
      </c>
      <c r="C45" s="135" t="s">
        <v>94</v>
      </c>
      <c r="D45" s="135" t="s">
        <v>279</v>
      </c>
      <c r="E45" s="140" t="s">
        <v>198</v>
      </c>
      <c r="F45" s="72">
        <v>0</v>
      </c>
      <c r="G45" s="72">
        <v>0</v>
      </c>
      <c r="H45" s="72">
        <v>0</v>
      </c>
      <c r="I45" s="72"/>
      <c r="J45" s="72">
        <f t="shared" si="0"/>
        <v>0</v>
      </c>
      <c r="K45" s="73" t="s">
        <v>295</v>
      </c>
    </row>
    <row r="46" spans="1:11" ht="15.75">
      <c r="A46" s="139" t="s">
        <v>171</v>
      </c>
      <c r="B46" s="140">
        <v>17</v>
      </c>
      <c r="C46" s="135" t="s">
        <v>114</v>
      </c>
      <c r="D46" s="135" t="s">
        <v>287</v>
      </c>
      <c r="E46" s="140" t="s">
        <v>173</v>
      </c>
      <c r="F46" s="72">
        <v>0</v>
      </c>
      <c r="G46" s="72">
        <v>0</v>
      </c>
      <c r="H46" s="72">
        <v>0</v>
      </c>
      <c r="I46" s="72"/>
      <c r="J46" s="72">
        <f t="shared" si="0"/>
        <v>0</v>
      </c>
      <c r="K46" s="73" t="s">
        <v>295</v>
      </c>
    </row>
    <row r="47" spans="1:11" ht="15.75">
      <c r="A47" s="139" t="s">
        <v>172</v>
      </c>
      <c r="B47" s="140">
        <v>20</v>
      </c>
      <c r="C47" s="135" t="s">
        <v>116</v>
      </c>
      <c r="D47" s="135" t="s">
        <v>288</v>
      </c>
      <c r="E47" s="140" t="s">
        <v>173</v>
      </c>
      <c r="F47" s="72">
        <v>0</v>
      </c>
      <c r="G47" s="72">
        <v>0</v>
      </c>
      <c r="H47" s="72">
        <v>0</v>
      </c>
      <c r="I47" s="72"/>
      <c r="J47" s="72">
        <f t="shared" si="0"/>
        <v>0</v>
      </c>
      <c r="K47" s="73" t="s">
        <v>295</v>
      </c>
    </row>
    <row r="48" spans="1:11" ht="15.75">
      <c r="A48" s="139" t="s">
        <v>184</v>
      </c>
      <c r="B48" s="140">
        <v>23</v>
      </c>
      <c r="C48" s="135" t="s">
        <v>120</v>
      </c>
      <c r="D48" s="135" t="s">
        <v>290</v>
      </c>
      <c r="E48" s="140" t="s">
        <v>173</v>
      </c>
      <c r="F48" s="72">
        <v>0</v>
      </c>
      <c r="G48" s="72">
        <v>0</v>
      </c>
      <c r="H48" s="72">
        <v>0</v>
      </c>
      <c r="I48" s="72"/>
      <c r="J48" s="72">
        <f t="shared" si="0"/>
        <v>0</v>
      </c>
      <c r="K48" s="73" t="s">
        <v>295</v>
      </c>
    </row>
    <row r="49" spans="1:11" ht="12.75">
      <c r="A49" s="22"/>
      <c r="B49" s="12"/>
      <c r="D49" s="13"/>
      <c r="E49" s="67"/>
      <c r="F49" s="14"/>
      <c r="G49" s="15"/>
      <c r="H49" s="15"/>
      <c r="I49" s="13"/>
      <c r="J49" s="16"/>
      <c r="K49" s="13"/>
    </row>
    <row r="50" spans="1:11" ht="15">
      <c r="A50" s="22"/>
      <c r="B50" s="17"/>
      <c r="C50" s="54" t="s">
        <v>21</v>
      </c>
      <c r="D50" s="54"/>
      <c r="E50" s="68" t="s">
        <v>45</v>
      </c>
      <c r="F50" s="52"/>
      <c r="G50" s="52"/>
      <c r="H50" s="9"/>
      <c r="I50" s="9"/>
      <c r="J50" s="9"/>
      <c r="K50" s="8"/>
    </row>
    <row r="51" spans="1:7" ht="15">
      <c r="A51" s="22"/>
      <c r="C51" s="54" t="s">
        <v>22</v>
      </c>
      <c r="D51" s="54"/>
      <c r="E51" s="68" t="s">
        <v>46</v>
      </c>
      <c r="F51" s="52"/>
      <c r="G51" s="52"/>
    </row>
    <row r="52" spans="1:11" ht="15">
      <c r="A52" s="22"/>
      <c r="B52" s="17"/>
      <c r="C52" s="54" t="s">
        <v>20</v>
      </c>
      <c r="D52" s="54"/>
      <c r="E52" s="68" t="s">
        <v>44</v>
      </c>
      <c r="F52" s="52"/>
      <c r="G52" s="52"/>
      <c r="H52" s="10"/>
      <c r="I52" s="9"/>
      <c r="J52" s="11"/>
      <c r="K52" s="9"/>
    </row>
    <row r="53" ht="12.75">
      <c r="A53" s="22"/>
    </row>
  </sheetData>
  <sheetProtection/>
  <mergeCells count="12">
    <mergeCell ref="E6:E7"/>
    <mergeCell ref="F6:I6"/>
    <mergeCell ref="J6:J7"/>
    <mergeCell ref="K6:K7"/>
    <mergeCell ref="A8:K8"/>
    <mergeCell ref="B1:K1"/>
    <mergeCell ref="I4:K4"/>
    <mergeCell ref="B5:K5"/>
    <mergeCell ref="A6:A7"/>
    <mergeCell ref="B6:B7"/>
    <mergeCell ref="C6:C7"/>
    <mergeCell ref="D6:D7"/>
  </mergeCells>
  <printOptions horizontalCentered="1"/>
  <pageMargins left="0" right="0" top="0" bottom="0" header="0.31496062992125984" footer="0.31496062992125984"/>
  <pageSetup horizontalDpi="600" verticalDpi="600" orientation="portrait" paperSize="9" r:id="rId2"/>
  <ignoredErrors>
    <ignoredError sqref="K9:K4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0" sqref="A10:K24"/>
    </sheetView>
  </sheetViews>
  <sheetFormatPr defaultColWidth="9.140625" defaultRowHeight="12.75"/>
  <cols>
    <col min="1" max="1" width="4.8515625" style="0" customWidth="1"/>
    <col min="2" max="2" width="5.421875" style="0" customWidth="1"/>
    <col min="3" max="3" width="26.421875" style="0" customWidth="1"/>
    <col min="4" max="4" width="10.8515625" style="0" customWidth="1"/>
    <col min="5" max="5" width="9.00390625" style="0" customWidth="1"/>
    <col min="6" max="6" width="26.00390625" style="0" customWidth="1"/>
    <col min="7" max="7" width="10.140625" style="0" customWidth="1"/>
    <col min="11" max="11" width="7.7109375" style="0" customWidth="1"/>
  </cols>
  <sheetData>
    <row r="1" spans="1:11" ht="20.25">
      <c r="A1" s="113" t="s">
        <v>59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2:11" ht="18" customHeight="1">
      <c r="B2" s="18"/>
      <c r="C2" s="18"/>
      <c r="D2" s="18"/>
      <c r="E2" s="18"/>
      <c r="F2" s="18"/>
      <c r="G2" s="18"/>
      <c r="H2" s="18"/>
      <c r="I2" s="18"/>
      <c r="J2" s="47" t="s">
        <v>369</v>
      </c>
      <c r="K2" s="47"/>
    </row>
    <row r="3" spans="2:11" ht="20.25">
      <c r="B3" s="29"/>
      <c r="C3" s="29"/>
      <c r="D3" s="29"/>
      <c r="E3" s="29"/>
      <c r="F3" s="29"/>
      <c r="G3" s="29"/>
      <c r="H3" s="29"/>
      <c r="I3" s="29"/>
      <c r="J3" s="51"/>
      <c r="K3" s="51"/>
    </row>
    <row r="4" spans="2:11" ht="20.25">
      <c r="B4" s="29"/>
      <c r="C4" s="29"/>
      <c r="D4" s="29"/>
      <c r="E4" s="29"/>
      <c r="F4" s="29"/>
      <c r="G4" s="29"/>
      <c r="H4" s="29"/>
      <c r="I4" s="74" t="s">
        <v>367</v>
      </c>
      <c r="J4" s="74"/>
      <c r="K4" s="74"/>
    </row>
    <row r="5" spans="9:11" ht="12.75">
      <c r="I5" s="112" t="s">
        <v>366</v>
      </c>
      <c r="J5" s="112"/>
      <c r="K5" s="112"/>
    </row>
    <row r="6" spans="2:11" ht="15">
      <c r="B6" s="119" t="s">
        <v>14</v>
      </c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3.5" customHeight="1">
      <c r="A7" s="123" t="s">
        <v>17</v>
      </c>
      <c r="B7" s="123" t="s">
        <v>0</v>
      </c>
      <c r="C7" s="123" t="s">
        <v>10</v>
      </c>
      <c r="D7" s="123" t="s">
        <v>3</v>
      </c>
      <c r="E7" s="123" t="s">
        <v>40</v>
      </c>
      <c r="F7" s="123" t="s">
        <v>11</v>
      </c>
      <c r="G7" s="123" t="s">
        <v>41</v>
      </c>
      <c r="H7" s="123" t="s">
        <v>1</v>
      </c>
      <c r="I7" s="123"/>
      <c r="J7" s="121" t="s">
        <v>12</v>
      </c>
      <c r="K7" s="123" t="s">
        <v>2</v>
      </c>
    </row>
    <row r="8" spans="1:11" ht="20.25" customHeight="1">
      <c r="A8" s="122"/>
      <c r="B8" s="122"/>
      <c r="C8" s="122"/>
      <c r="D8" s="122"/>
      <c r="E8" s="122"/>
      <c r="F8" s="123"/>
      <c r="G8" s="123"/>
      <c r="H8" s="48">
        <v>1</v>
      </c>
      <c r="I8" s="48">
        <v>2</v>
      </c>
      <c r="J8" s="122"/>
      <c r="K8" s="122"/>
    </row>
    <row r="9" spans="1:11" ht="6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15" customHeight="1">
      <c r="A10" s="78">
        <v>1</v>
      </c>
      <c r="B10" s="79">
        <v>34</v>
      </c>
      <c r="C10" s="80" t="s">
        <v>84</v>
      </c>
      <c r="D10" s="81" t="s">
        <v>320</v>
      </c>
      <c r="E10" s="94" t="s">
        <v>199</v>
      </c>
      <c r="F10" s="81" t="s">
        <v>321</v>
      </c>
      <c r="G10" s="83">
        <v>789</v>
      </c>
      <c r="H10" s="83">
        <v>0</v>
      </c>
      <c r="I10" s="78">
        <v>247</v>
      </c>
      <c r="J10" s="84">
        <f>SUM(G10:I10)</f>
        <v>1036</v>
      </c>
      <c r="K10" s="85">
        <v>1</v>
      </c>
    </row>
    <row r="11" spans="1:11" ht="15" customHeight="1">
      <c r="A11" s="78">
        <v>2</v>
      </c>
      <c r="B11" s="79">
        <v>7</v>
      </c>
      <c r="C11" s="80" t="s">
        <v>322</v>
      </c>
      <c r="D11" s="81" t="s">
        <v>323</v>
      </c>
      <c r="E11" s="94" t="s">
        <v>173</v>
      </c>
      <c r="F11" s="86" t="s">
        <v>324</v>
      </c>
      <c r="G11" s="83">
        <v>788</v>
      </c>
      <c r="H11" s="83">
        <v>200</v>
      </c>
      <c r="I11" s="78" t="s">
        <v>209</v>
      </c>
      <c r="J11" s="84">
        <f aca="true" t="shared" si="0" ref="J11:J20">SUM(G11:I11)</f>
        <v>988</v>
      </c>
      <c r="K11" s="85">
        <v>2</v>
      </c>
    </row>
    <row r="12" spans="1:20" ht="15" customHeight="1">
      <c r="A12" s="78">
        <v>3</v>
      </c>
      <c r="B12" s="83">
        <v>12</v>
      </c>
      <c r="C12" s="82" t="s">
        <v>325</v>
      </c>
      <c r="D12" s="81" t="s">
        <v>326</v>
      </c>
      <c r="E12" s="94" t="s">
        <v>173</v>
      </c>
      <c r="F12" s="86" t="s">
        <v>324</v>
      </c>
      <c r="G12" s="83">
        <v>733</v>
      </c>
      <c r="H12" s="83">
        <v>160</v>
      </c>
      <c r="I12" s="78" t="s">
        <v>209</v>
      </c>
      <c r="J12" s="84">
        <f t="shared" si="0"/>
        <v>893</v>
      </c>
      <c r="K12" s="85">
        <v>3</v>
      </c>
      <c r="T12" s="30"/>
    </row>
    <row r="13" spans="1:20" ht="15" customHeight="1">
      <c r="A13" s="78">
        <v>4</v>
      </c>
      <c r="B13" s="83">
        <v>21</v>
      </c>
      <c r="C13" s="80" t="s">
        <v>122</v>
      </c>
      <c r="D13" s="81" t="s">
        <v>327</v>
      </c>
      <c r="E13" s="94" t="s">
        <v>173</v>
      </c>
      <c r="F13" s="81" t="s">
        <v>328</v>
      </c>
      <c r="G13" s="83">
        <v>606</v>
      </c>
      <c r="H13" s="83">
        <v>90</v>
      </c>
      <c r="I13" s="78" t="s">
        <v>209</v>
      </c>
      <c r="J13" s="84">
        <f t="shared" si="0"/>
        <v>696</v>
      </c>
      <c r="K13" s="85">
        <v>4</v>
      </c>
      <c r="T13" s="53"/>
    </row>
    <row r="14" spans="1:20" ht="15" customHeight="1">
      <c r="A14" s="78">
        <v>5</v>
      </c>
      <c r="B14" s="83">
        <v>56</v>
      </c>
      <c r="C14" s="82" t="s">
        <v>329</v>
      </c>
      <c r="D14" s="82" t="s">
        <v>364</v>
      </c>
      <c r="E14" s="83" t="s">
        <v>198</v>
      </c>
      <c r="F14" s="81" t="s">
        <v>330</v>
      </c>
      <c r="G14" s="83">
        <v>629</v>
      </c>
      <c r="H14" s="83">
        <v>0</v>
      </c>
      <c r="I14" s="78">
        <v>55</v>
      </c>
      <c r="J14" s="84">
        <f t="shared" si="0"/>
        <v>684</v>
      </c>
      <c r="K14" s="85">
        <v>5</v>
      </c>
      <c r="T14" s="53"/>
    </row>
    <row r="15" spans="1:20" ht="15" customHeight="1">
      <c r="A15" s="78">
        <v>6</v>
      </c>
      <c r="B15" s="83">
        <v>1</v>
      </c>
      <c r="C15" s="82" t="s">
        <v>331</v>
      </c>
      <c r="D15" s="81" t="s">
        <v>332</v>
      </c>
      <c r="E15" s="94" t="s">
        <v>173</v>
      </c>
      <c r="F15" s="81" t="s">
        <v>333</v>
      </c>
      <c r="G15" s="83">
        <v>576</v>
      </c>
      <c r="H15" s="83">
        <v>0</v>
      </c>
      <c r="I15" s="78">
        <v>98</v>
      </c>
      <c r="J15" s="84">
        <f t="shared" si="0"/>
        <v>674</v>
      </c>
      <c r="K15" s="85">
        <v>6</v>
      </c>
      <c r="T15" s="53"/>
    </row>
    <row r="16" spans="1:20" ht="15" customHeight="1">
      <c r="A16" s="78">
        <v>7</v>
      </c>
      <c r="B16" s="83">
        <v>25</v>
      </c>
      <c r="C16" s="82" t="s">
        <v>334</v>
      </c>
      <c r="D16" s="81" t="s">
        <v>335</v>
      </c>
      <c r="E16" s="94" t="s">
        <v>173</v>
      </c>
      <c r="F16" s="81" t="s">
        <v>336</v>
      </c>
      <c r="G16" s="83">
        <v>554</v>
      </c>
      <c r="H16" s="83">
        <v>85</v>
      </c>
      <c r="I16" s="78" t="s">
        <v>209</v>
      </c>
      <c r="J16" s="84">
        <f t="shared" si="0"/>
        <v>639</v>
      </c>
      <c r="K16" s="85">
        <v>7</v>
      </c>
      <c r="T16" s="53"/>
    </row>
    <row r="17" spans="1:11" ht="15" customHeight="1">
      <c r="A17" s="78">
        <v>8</v>
      </c>
      <c r="B17" s="83">
        <v>32</v>
      </c>
      <c r="C17" s="82" t="s">
        <v>74</v>
      </c>
      <c r="D17" s="81" t="s">
        <v>337</v>
      </c>
      <c r="E17" s="94" t="s">
        <v>199</v>
      </c>
      <c r="F17" s="82" t="s">
        <v>338</v>
      </c>
      <c r="G17" s="83">
        <v>594</v>
      </c>
      <c r="H17" s="83">
        <v>0</v>
      </c>
      <c r="I17" s="78" t="s">
        <v>339</v>
      </c>
      <c r="J17" s="84">
        <f t="shared" si="0"/>
        <v>594</v>
      </c>
      <c r="K17" s="85">
        <v>8</v>
      </c>
    </row>
    <row r="18" spans="1:11" ht="15" customHeight="1">
      <c r="A18" s="78">
        <v>9</v>
      </c>
      <c r="B18" s="87">
        <v>37</v>
      </c>
      <c r="C18" s="80" t="s">
        <v>340</v>
      </c>
      <c r="D18" s="81" t="s">
        <v>341</v>
      </c>
      <c r="E18" s="94" t="s">
        <v>199</v>
      </c>
      <c r="F18" s="81" t="s">
        <v>333</v>
      </c>
      <c r="G18" s="83">
        <v>449</v>
      </c>
      <c r="H18" s="83">
        <v>0</v>
      </c>
      <c r="I18" s="78">
        <v>104</v>
      </c>
      <c r="J18" s="84">
        <f t="shared" si="0"/>
        <v>553</v>
      </c>
      <c r="K18" s="85">
        <v>9</v>
      </c>
    </row>
    <row r="19" spans="1:11" ht="15" customHeight="1">
      <c r="A19" s="78">
        <v>10</v>
      </c>
      <c r="B19" s="88">
        <v>39</v>
      </c>
      <c r="C19" s="82" t="s">
        <v>342</v>
      </c>
      <c r="D19" s="81" t="s">
        <v>343</v>
      </c>
      <c r="E19" s="94" t="s">
        <v>199</v>
      </c>
      <c r="F19" s="81" t="s">
        <v>333</v>
      </c>
      <c r="G19" s="83">
        <v>426</v>
      </c>
      <c r="H19" s="83">
        <v>0</v>
      </c>
      <c r="I19" s="78">
        <v>96</v>
      </c>
      <c r="J19" s="84">
        <f t="shared" si="0"/>
        <v>522</v>
      </c>
      <c r="K19" s="85">
        <v>10</v>
      </c>
    </row>
    <row r="20" spans="1:11" ht="15" customHeight="1">
      <c r="A20" s="78">
        <v>11</v>
      </c>
      <c r="B20" s="88">
        <v>48</v>
      </c>
      <c r="C20" s="82" t="s">
        <v>344</v>
      </c>
      <c r="D20" s="82" t="s">
        <v>365</v>
      </c>
      <c r="E20" s="83" t="s">
        <v>198</v>
      </c>
      <c r="F20" s="82" t="s">
        <v>345</v>
      </c>
      <c r="G20" s="83">
        <v>365</v>
      </c>
      <c r="H20" s="83">
        <v>66</v>
      </c>
      <c r="I20" s="78" t="s">
        <v>209</v>
      </c>
      <c r="J20" s="84">
        <f t="shared" si="0"/>
        <v>431</v>
      </c>
      <c r="K20" s="85">
        <v>11</v>
      </c>
    </row>
    <row r="21" spans="1:11" ht="15" customHeight="1">
      <c r="A21" s="78">
        <v>12</v>
      </c>
      <c r="B21" s="88">
        <v>27</v>
      </c>
      <c r="C21" s="82" t="s">
        <v>194</v>
      </c>
      <c r="D21" s="81" t="s">
        <v>195</v>
      </c>
      <c r="E21" s="94" t="s">
        <v>173</v>
      </c>
      <c r="F21" s="82" t="s">
        <v>346</v>
      </c>
      <c r="G21" s="83">
        <v>610</v>
      </c>
      <c r="H21" s="83" t="s">
        <v>347</v>
      </c>
      <c r="I21" s="78" t="s">
        <v>347</v>
      </c>
      <c r="J21" s="84">
        <v>0</v>
      </c>
      <c r="K21" s="93" t="s">
        <v>363</v>
      </c>
    </row>
    <row r="22" spans="1:11" ht="15" customHeight="1">
      <c r="A22" s="78">
        <v>13</v>
      </c>
      <c r="B22" s="88">
        <v>38</v>
      </c>
      <c r="C22" s="82" t="s">
        <v>348</v>
      </c>
      <c r="D22" s="81" t="s">
        <v>349</v>
      </c>
      <c r="E22" s="94" t="s">
        <v>199</v>
      </c>
      <c r="F22" s="81" t="s">
        <v>350</v>
      </c>
      <c r="G22" s="83">
        <v>528</v>
      </c>
      <c r="H22" s="83">
        <v>0</v>
      </c>
      <c r="I22" s="78">
        <v>0</v>
      </c>
      <c r="J22" s="84">
        <v>0</v>
      </c>
      <c r="K22" s="93" t="s">
        <v>363</v>
      </c>
    </row>
    <row r="23" spans="1:11" ht="15" customHeight="1">
      <c r="A23" s="78">
        <v>14</v>
      </c>
      <c r="B23" s="88">
        <v>9</v>
      </c>
      <c r="C23" s="82" t="s">
        <v>351</v>
      </c>
      <c r="D23" s="81" t="s">
        <v>352</v>
      </c>
      <c r="E23" s="94" t="s">
        <v>201</v>
      </c>
      <c r="F23" s="81" t="s">
        <v>333</v>
      </c>
      <c r="G23" s="83">
        <v>519</v>
      </c>
      <c r="H23" s="83">
        <v>0</v>
      </c>
      <c r="I23" s="78">
        <v>0</v>
      </c>
      <c r="J23" s="84">
        <v>0</v>
      </c>
      <c r="K23" s="93" t="s">
        <v>363</v>
      </c>
    </row>
    <row r="24" spans="1:11" ht="15" customHeight="1">
      <c r="A24" s="78">
        <v>15</v>
      </c>
      <c r="B24" s="83">
        <v>40</v>
      </c>
      <c r="C24" s="82" t="s">
        <v>180</v>
      </c>
      <c r="D24" s="81" t="s">
        <v>353</v>
      </c>
      <c r="E24" s="94" t="s">
        <v>199</v>
      </c>
      <c r="F24" s="81" t="s">
        <v>333</v>
      </c>
      <c r="G24" s="83">
        <v>394</v>
      </c>
      <c r="H24" s="83">
        <v>0</v>
      </c>
      <c r="I24" s="78" t="s">
        <v>347</v>
      </c>
      <c r="J24" s="84">
        <v>0</v>
      </c>
      <c r="K24" s="93" t="s">
        <v>363</v>
      </c>
    </row>
    <row r="25" spans="1:11" ht="15.75">
      <c r="A25" s="22"/>
      <c r="B25" s="17"/>
      <c r="C25" s="54"/>
      <c r="D25" s="52"/>
      <c r="F25" s="52"/>
      <c r="G25" s="55"/>
      <c r="H25" s="56"/>
      <c r="I25" s="21"/>
      <c r="J25" s="21"/>
      <c r="K25" s="21"/>
    </row>
    <row r="26" spans="1:11" ht="15">
      <c r="A26" s="22"/>
      <c r="B26" s="17"/>
      <c r="C26" s="89"/>
      <c r="D26" s="125" t="s">
        <v>354</v>
      </c>
      <c r="E26" s="125"/>
      <c r="F26" s="125"/>
      <c r="G26" s="124" t="s">
        <v>355</v>
      </c>
      <c r="H26" s="124"/>
      <c r="I26" s="90" t="s">
        <v>18</v>
      </c>
      <c r="J26" s="57"/>
      <c r="K26" s="58"/>
    </row>
    <row r="27" spans="1:11" ht="14.25">
      <c r="A27" s="22"/>
      <c r="C27" s="89"/>
      <c r="D27" s="90"/>
      <c r="E27" s="90"/>
      <c r="F27" s="90"/>
      <c r="G27" s="90"/>
      <c r="H27" s="90"/>
      <c r="I27" s="90"/>
      <c r="J27" s="57"/>
      <c r="K27" s="58"/>
    </row>
    <row r="28" spans="1:11" ht="15" customHeight="1">
      <c r="A28" s="22"/>
      <c r="C28" s="89"/>
      <c r="D28" s="125" t="s">
        <v>356</v>
      </c>
      <c r="E28" s="125"/>
      <c r="F28" s="90"/>
      <c r="G28" s="90"/>
      <c r="H28" s="90"/>
      <c r="I28" s="90"/>
      <c r="J28" s="57"/>
      <c r="K28" s="58"/>
    </row>
    <row r="29" spans="1:13" ht="15">
      <c r="A29" s="22"/>
      <c r="B29" s="17"/>
      <c r="C29" s="89"/>
      <c r="D29" s="124" t="s">
        <v>357</v>
      </c>
      <c r="E29" s="124"/>
      <c r="F29" s="90"/>
      <c r="G29" s="124" t="s">
        <v>358</v>
      </c>
      <c r="H29" s="124"/>
      <c r="I29" s="90" t="s">
        <v>18</v>
      </c>
      <c r="J29" s="57"/>
      <c r="K29" s="58"/>
      <c r="L29" s="7"/>
      <c r="M29" s="7"/>
    </row>
    <row r="30" spans="1:11" ht="14.25">
      <c r="A30" s="22"/>
      <c r="C30" s="89"/>
      <c r="D30" s="90"/>
      <c r="E30" s="90"/>
      <c r="F30" s="90"/>
      <c r="G30" t="s">
        <v>359</v>
      </c>
      <c r="H30" s="91"/>
      <c r="I30" t="s">
        <v>19</v>
      </c>
      <c r="J30" s="21"/>
      <c r="K30" s="21"/>
    </row>
    <row r="31" spans="3:9" ht="14.25">
      <c r="C31" s="89"/>
      <c r="D31" s="90"/>
      <c r="E31" s="90"/>
      <c r="F31" s="90"/>
      <c r="G31" s="124" t="s">
        <v>360</v>
      </c>
      <c r="H31" s="124"/>
      <c r="I31" s="90" t="s">
        <v>19</v>
      </c>
    </row>
    <row r="32" spans="3:9" ht="14.25">
      <c r="C32" s="89"/>
      <c r="D32" s="90"/>
      <c r="E32" s="90"/>
      <c r="F32" s="90"/>
      <c r="G32" s="124" t="s">
        <v>361</v>
      </c>
      <c r="H32" s="124"/>
      <c r="I32" s="90" t="s">
        <v>19</v>
      </c>
    </row>
    <row r="33" spans="3:9" ht="14.25">
      <c r="C33" s="89"/>
      <c r="D33" s="90"/>
      <c r="E33" s="90"/>
      <c r="F33" s="90"/>
      <c r="G33" s="124" t="s">
        <v>362</v>
      </c>
      <c r="H33" s="124"/>
      <c r="I33" s="90" t="s">
        <v>19</v>
      </c>
    </row>
    <row r="34" spans="3:9" ht="14.25">
      <c r="C34" s="89"/>
      <c r="D34" s="90"/>
      <c r="E34" s="90"/>
      <c r="F34" s="90"/>
      <c r="G34" s="90"/>
      <c r="H34" s="90"/>
      <c r="I34" s="90"/>
    </row>
    <row r="35" spans="3:8" ht="14.25">
      <c r="C35" s="89"/>
      <c r="E35" s="92"/>
      <c r="F35" s="90"/>
      <c r="H35" s="91"/>
    </row>
  </sheetData>
  <sheetProtection/>
  <mergeCells count="22">
    <mergeCell ref="G32:H32"/>
    <mergeCell ref="G33:H33"/>
    <mergeCell ref="I5:K5"/>
    <mergeCell ref="D26:F26"/>
    <mergeCell ref="G26:H26"/>
    <mergeCell ref="D28:E28"/>
    <mergeCell ref="D29:E29"/>
    <mergeCell ref="G29:H29"/>
    <mergeCell ref="G31:H31"/>
    <mergeCell ref="A9:K9"/>
    <mergeCell ref="A1:K1"/>
    <mergeCell ref="F7:F8"/>
    <mergeCell ref="D7:D8"/>
    <mergeCell ref="A7:A8"/>
    <mergeCell ref="E7:E8"/>
    <mergeCell ref="K7:K8"/>
    <mergeCell ref="J7:J8"/>
    <mergeCell ref="B7:B8"/>
    <mergeCell ref="B6:K6"/>
    <mergeCell ref="G7:G8"/>
    <mergeCell ref="H7:I7"/>
    <mergeCell ref="C7:C8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5.421875" style="0" customWidth="1"/>
    <col min="4" max="4" width="14.28125" style="0" customWidth="1"/>
    <col min="5" max="5" width="11.57421875" style="0" customWidth="1"/>
  </cols>
  <sheetData>
    <row r="1" spans="1:12" ht="20.25">
      <c r="A1" s="113" t="s">
        <v>59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29"/>
    </row>
    <row r="2" spans="9:11" ht="20.25">
      <c r="I2" s="44"/>
      <c r="J2" s="47" t="s">
        <v>369</v>
      </c>
      <c r="K2" s="47"/>
    </row>
    <row r="3" spans="2:12" ht="20.25">
      <c r="B3" s="29"/>
      <c r="C3" s="29"/>
      <c r="D3" s="29"/>
      <c r="E3" s="29"/>
      <c r="F3" s="29"/>
      <c r="G3" s="29"/>
      <c r="H3" s="29"/>
      <c r="I3" s="74" t="s">
        <v>368</v>
      </c>
      <c r="J3" s="51"/>
      <c r="K3" s="51"/>
      <c r="L3" s="29"/>
    </row>
    <row r="4" spans="2:11" ht="12.75">
      <c r="B4" s="4"/>
      <c r="C4" s="4"/>
      <c r="D4" s="4"/>
      <c r="E4" s="4"/>
      <c r="F4" s="4"/>
      <c r="G4" s="4"/>
      <c r="H4" s="4"/>
      <c r="I4" s="112" t="s">
        <v>371</v>
      </c>
      <c r="J4" s="112"/>
      <c r="K4" s="112"/>
    </row>
    <row r="5" spans="2:12" ht="15">
      <c r="B5" s="108" t="s">
        <v>15</v>
      </c>
      <c r="C5" s="108"/>
      <c r="D5" s="108"/>
      <c r="E5" s="108"/>
      <c r="F5" s="108"/>
      <c r="G5" s="108"/>
      <c r="H5" s="108"/>
      <c r="I5" s="108"/>
      <c r="J5" s="108"/>
      <c r="K5" s="108"/>
      <c r="L5" s="3"/>
    </row>
    <row r="6" spans="1:11" ht="15" customHeight="1">
      <c r="A6" s="126" t="s">
        <v>17</v>
      </c>
      <c r="B6" s="134" t="s">
        <v>0</v>
      </c>
      <c r="C6" s="126" t="s">
        <v>16</v>
      </c>
      <c r="D6" s="131" t="s">
        <v>3</v>
      </c>
      <c r="E6" s="133" t="s">
        <v>40</v>
      </c>
      <c r="F6" s="126" t="s">
        <v>1</v>
      </c>
      <c r="G6" s="126"/>
      <c r="H6" s="126"/>
      <c r="I6" s="126"/>
      <c r="J6" s="127" t="s">
        <v>12</v>
      </c>
      <c r="K6" s="130" t="s">
        <v>2</v>
      </c>
    </row>
    <row r="7" spans="1:11" ht="20.25" customHeight="1">
      <c r="A7" s="126"/>
      <c r="B7" s="134"/>
      <c r="C7" s="126"/>
      <c r="D7" s="132"/>
      <c r="E7" s="132"/>
      <c r="F7" s="49" t="s">
        <v>4</v>
      </c>
      <c r="G7" s="49" t="s">
        <v>5</v>
      </c>
      <c r="H7" s="49" t="s">
        <v>6</v>
      </c>
      <c r="I7" s="50" t="s">
        <v>13</v>
      </c>
      <c r="J7" s="127"/>
      <c r="K7" s="130"/>
    </row>
    <row r="8" spans="1:11" ht="6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ht="15" customHeight="1">
      <c r="A9" s="142" t="s">
        <v>134</v>
      </c>
      <c r="B9" s="143">
        <v>16</v>
      </c>
      <c r="C9" s="135" t="s">
        <v>193</v>
      </c>
      <c r="D9" s="136" t="s">
        <v>313</v>
      </c>
      <c r="E9" s="138" t="s">
        <v>173</v>
      </c>
      <c r="F9" s="144">
        <v>957</v>
      </c>
      <c r="G9" s="144">
        <v>982</v>
      </c>
      <c r="H9" s="144">
        <v>1000</v>
      </c>
      <c r="I9" s="144">
        <v>976</v>
      </c>
      <c r="J9" s="144">
        <f>SUM(F9:I9)</f>
        <v>3915</v>
      </c>
      <c r="K9" s="73" t="s">
        <v>211</v>
      </c>
    </row>
    <row r="10" spans="1:11" ht="15.75">
      <c r="A10" s="142" t="s">
        <v>135</v>
      </c>
      <c r="B10" s="143">
        <v>5</v>
      </c>
      <c r="C10" s="135" t="s">
        <v>190</v>
      </c>
      <c r="D10" s="136" t="s">
        <v>301</v>
      </c>
      <c r="E10" s="138" t="s">
        <v>173</v>
      </c>
      <c r="F10" s="139">
        <v>786</v>
      </c>
      <c r="G10" s="144">
        <v>997</v>
      </c>
      <c r="H10" s="144">
        <v>1000</v>
      </c>
      <c r="I10" s="144">
        <v>965</v>
      </c>
      <c r="J10" s="144">
        <f aca="true" t="shared" si="0" ref="J10:J29">SUM(F10:I10)</f>
        <v>3748</v>
      </c>
      <c r="K10" s="73" t="s">
        <v>212</v>
      </c>
    </row>
    <row r="11" spans="1:11" ht="15.75">
      <c r="A11" s="142" t="s">
        <v>136</v>
      </c>
      <c r="B11" s="143">
        <v>35</v>
      </c>
      <c r="C11" s="135" t="s">
        <v>78</v>
      </c>
      <c r="D11" s="136" t="s">
        <v>307</v>
      </c>
      <c r="E11" s="138" t="s">
        <v>199</v>
      </c>
      <c r="F11" s="144">
        <v>949</v>
      </c>
      <c r="G11" s="144">
        <v>988</v>
      </c>
      <c r="H11" s="144">
        <v>792</v>
      </c>
      <c r="I11" s="144">
        <v>860</v>
      </c>
      <c r="J11" s="144">
        <f t="shared" si="0"/>
        <v>3589</v>
      </c>
      <c r="K11" s="73" t="s">
        <v>213</v>
      </c>
    </row>
    <row r="12" spans="1:11" ht="15.75">
      <c r="A12" s="142" t="s">
        <v>137</v>
      </c>
      <c r="B12" s="143">
        <v>8</v>
      </c>
      <c r="C12" s="135" t="s">
        <v>191</v>
      </c>
      <c r="D12" s="136" t="s">
        <v>302</v>
      </c>
      <c r="E12" s="138" t="s">
        <v>173</v>
      </c>
      <c r="F12" s="145">
        <v>946</v>
      </c>
      <c r="G12" s="144">
        <v>875</v>
      </c>
      <c r="H12" s="144">
        <v>792</v>
      </c>
      <c r="I12" s="144">
        <v>878</v>
      </c>
      <c r="J12" s="144">
        <f t="shared" si="0"/>
        <v>3491</v>
      </c>
      <c r="K12" s="73" t="s">
        <v>214</v>
      </c>
    </row>
    <row r="13" spans="1:11" ht="15.75">
      <c r="A13" s="142" t="s">
        <v>138</v>
      </c>
      <c r="B13" s="143">
        <v>43</v>
      </c>
      <c r="C13" s="135" t="s">
        <v>86</v>
      </c>
      <c r="D13" s="136" t="s">
        <v>311</v>
      </c>
      <c r="E13" s="146" t="s">
        <v>199</v>
      </c>
      <c r="F13" s="144">
        <v>786</v>
      </c>
      <c r="G13" s="144">
        <v>1000</v>
      </c>
      <c r="H13" s="144">
        <v>597</v>
      </c>
      <c r="I13" s="144">
        <v>1000</v>
      </c>
      <c r="J13" s="144">
        <f t="shared" si="0"/>
        <v>3383</v>
      </c>
      <c r="K13" s="73" t="s">
        <v>215</v>
      </c>
    </row>
    <row r="14" spans="1:11" ht="15.75">
      <c r="A14" s="142" t="s">
        <v>139</v>
      </c>
      <c r="B14" s="143">
        <v>41</v>
      </c>
      <c r="C14" s="135" t="s">
        <v>192</v>
      </c>
      <c r="D14" s="136" t="s">
        <v>312</v>
      </c>
      <c r="E14" s="138" t="s">
        <v>199</v>
      </c>
      <c r="F14" s="144">
        <v>747</v>
      </c>
      <c r="G14" s="144">
        <v>752</v>
      </c>
      <c r="H14" s="144">
        <v>880</v>
      </c>
      <c r="I14" s="147"/>
      <c r="J14" s="144">
        <f t="shared" si="0"/>
        <v>2379</v>
      </c>
      <c r="K14" s="73" t="s">
        <v>216</v>
      </c>
    </row>
    <row r="15" spans="1:11" ht="15">
      <c r="A15" s="142" t="s">
        <v>140</v>
      </c>
      <c r="B15" s="148">
        <v>28</v>
      </c>
      <c r="C15" s="135" t="s">
        <v>196</v>
      </c>
      <c r="D15" s="136" t="s">
        <v>197</v>
      </c>
      <c r="E15" s="138" t="s">
        <v>173</v>
      </c>
      <c r="F15" s="144">
        <v>772</v>
      </c>
      <c r="G15" s="144">
        <v>914</v>
      </c>
      <c r="H15" s="144">
        <v>682</v>
      </c>
      <c r="I15" s="147"/>
      <c r="J15" s="144">
        <f t="shared" si="0"/>
        <v>2368</v>
      </c>
      <c r="K15" s="73" t="s">
        <v>217</v>
      </c>
    </row>
    <row r="16" spans="1:11" ht="15.75">
      <c r="A16" s="142" t="s">
        <v>141</v>
      </c>
      <c r="B16" s="143">
        <v>6</v>
      </c>
      <c r="C16" s="135" t="s">
        <v>64</v>
      </c>
      <c r="D16" s="136" t="s">
        <v>303</v>
      </c>
      <c r="E16" s="138" t="s">
        <v>173</v>
      </c>
      <c r="F16" s="139">
        <v>1000</v>
      </c>
      <c r="G16" s="144">
        <v>504</v>
      </c>
      <c r="H16" s="144">
        <v>821</v>
      </c>
      <c r="I16" s="144"/>
      <c r="J16" s="144">
        <f t="shared" si="0"/>
        <v>2325</v>
      </c>
      <c r="K16" s="73" t="s">
        <v>239</v>
      </c>
    </row>
    <row r="17" spans="1:11" ht="15.75">
      <c r="A17" s="142" t="s">
        <v>142</v>
      </c>
      <c r="B17" s="149">
        <v>32</v>
      </c>
      <c r="C17" s="135" t="s">
        <v>74</v>
      </c>
      <c r="D17" s="136" t="s">
        <v>305</v>
      </c>
      <c r="E17" s="146" t="s">
        <v>199</v>
      </c>
      <c r="F17" s="144">
        <v>1000</v>
      </c>
      <c r="G17" s="144">
        <v>639</v>
      </c>
      <c r="H17" s="144">
        <v>666</v>
      </c>
      <c r="I17" s="147"/>
      <c r="J17" s="144">
        <f t="shared" si="0"/>
        <v>2305</v>
      </c>
      <c r="K17" s="73" t="s">
        <v>240</v>
      </c>
    </row>
    <row r="18" spans="1:11" ht="15.75">
      <c r="A18" s="142" t="s">
        <v>143</v>
      </c>
      <c r="B18" s="143">
        <v>11</v>
      </c>
      <c r="C18" s="135" t="s">
        <v>66</v>
      </c>
      <c r="D18" s="136" t="s">
        <v>304</v>
      </c>
      <c r="E18" s="138" t="s">
        <v>173</v>
      </c>
      <c r="F18" s="144">
        <v>559</v>
      </c>
      <c r="G18" s="144">
        <v>878</v>
      </c>
      <c r="H18" s="144">
        <v>623</v>
      </c>
      <c r="I18" s="144"/>
      <c r="J18" s="144">
        <f t="shared" si="0"/>
        <v>2060</v>
      </c>
      <c r="K18" s="73" t="s">
        <v>219</v>
      </c>
    </row>
    <row r="19" spans="1:11" ht="15">
      <c r="A19" s="142" t="s">
        <v>144</v>
      </c>
      <c r="B19" s="148">
        <v>27</v>
      </c>
      <c r="C19" s="135" t="s">
        <v>194</v>
      </c>
      <c r="D19" s="136" t="s">
        <v>195</v>
      </c>
      <c r="E19" s="138" t="s">
        <v>173</v>
      </c>
      <c r="F19" s="144">
        <v>0</v>
      </c>
      <c r="G19" s="144">
        <v>979</v>
      </c>
      <c r="H19" s="144">
        <v>1000</v>
      </c>
      <c r="I19" s="147"/>
      <c r="J19" s="144">
        <f t="shared" si="0"/>
        <v>1979</v>
      </c>
      <c r="K19" s="73" t="s">
        <v>220</v>
      </c>
    </row>
    <row r="20" spans="1:11" ht="15.75">
      <c r="A20" s="142" t="s">
        <v>145</v>
      </c>
      <c r="B20" s="143">
        <v>53</v>
      </c>
      <c r="C20" s="135" t="s">
        <v>108</v>
      </c>
      <c r="D20" s="136" t="s">
        <v>314</v>
      </c>
      <c r="E20" s="138" t="s">
        <v>200</v>
      </c>
      <c r="F20" s="139">
        <v>451</v>
      </c>
      <c r="G20" s="144">
        <v>1000</v>
      </c>
      <c r="H20" s="144">
        <v>491</v>
      </c>
      <c r="I20" s="147"/>
      <c r="J20" s="144">
        <f t="shared" si="0"/>
        <v>1942</v>
      </c>
      <c r="K20" s="73" t="s">
        <v>221</v>
      </c>
    </row>
    <row r="21" spans="1:11" ht="15">
      <c r="A21" s="142" t="s">
        <v>146</v>
      </c>
      <c r="B21" s="148">
        <v>29</v>
      </c>
      <c r="C21" s="137" t="s">
        <v>132</v>
      </c>
      <c r="D21" s="138" t="s">
        <v>133</v>
      </c>
      <c r="E21" s="138" t="s">
        <v>173</v>
      </c>
      <c r="F21" s="144">
        <v>409</v>
      </c>
      <c r="G21" s="144">
        <v>1000</v>
      </c>
      <c r="H21" s="144">
        <v>514</v>
      </c>
      <c r="I21" s="147"/>
      <c r="J21" s="144">
        <f t="shared" si="0"/>
        <v>1923</v>
      </c>
      <c r="K21" s="73" t="s">
        <v>222</v>
      </c>
    </row>
    <row r="22" spans="1:11" ht="15.75">
      <c r="A22" s="142" t="s">
        <v>147</v>
      </c>
      <c r="B22" s="143">
        <v>4</v>
      </c>
      <c r="C22" s="137" t="s">
        <v>60</v>
      </c>
      <c r="D22" s="138" t="s">
        <v>300</v>
      </c>
      <c r="E22" s="138" t="s">
        <v>173</v>
      </c>
      <c r="F22" s="139">
        <v>956</v>
      </c>
      <c r="G22" s="144">
        <v>399</v>
      </c>
      <c r="H22" s="144">
        <v>548</v>
      </c>
      <c r="I22" s="144"/>
      <c r="J22" s="144">
        <f t="shared" si="0"/>
        <v>1903</v>
      </c>
      <c r="K22" s="73" t="s">
        <v>242</v>
      </c>
    </row>
    <row r="23" spans="1:11" ht="15.75">
      <c r="A23" s="142" t="s">
        <v>148</v>
      </c>
      <c r="B23" s="148">
        <v>24</v>
      </c>
      <c r="C23" s="135" t="s">
        <v>188</v>
      </c>
      <c r="D23" s="136" t="s">
        <v>316</v>
      </c>
      <c r="E23" s="138" t="s">
        <v>173</v>
      </c>
      <c r="F23" s="144">
        <v>579</v>
      </c>
      <c r="G23" s="144">
        <v>748</v>
      </c>
      <c r="H23" s="144">
        <v>526</v>
      </c>
      <c r="I23" s="147"/>
      <c r="J23" s="144">
        <f t="shared" si="0"/>
        <v>1853</v>
      </c>
      <c r="K23" s="73" t="s">
        <v>293</v>
      </c>
    </row>
    <row r="24" spans="1:11" ht="15.75">
      <c r="A24" s="142" t="s">
        <v>149</v>
      </c>
      <c r="B24" s="148">
        <v>22</v>
      </c>
      <c r="C24" s="135" t="s">
        <v>126</v>
      </c>
      <c r="D24" s="136" t="s">
        <v>317</v>
      </c>
      <c r="E24" s="138" t="s">
        <v>173</v>
      </c>
      <c r="F24" s="144">
        <v>1000</v>
      </c>
      <c r="G24" s="144">
        <v>793</v>
      </c>
      <c r="H24" s="144">
        <v>0</v>
      </c>
      <c r="I24" s="147"/>
      <c r="J24" s="144">
        <f t="shared" si="0"/>
        <v>1793</v>
      </c>
      <c r="K24" s="73" t="s">
        <v>224</v>
      </c>
    </row>
    <row r="25" spans="1:11" ht="15.75">
      <c r="A25" s="142" t="s">
        <v>150</v>
      </c>
      <c r="B25" s="143">
        <v>30</v>
      </c>
      <c r="C25" s="135" t="s">
        <v>76</v>
      </c>
      <c r="D25" s="136" t="s">
        <v>306</v>
      </c>
      <c r="E25" s="138" t="s">
        <v>199</v>
      </c>
      <c r="F25" s="144">
        <v>0</v>
      </c>
      <c r="G25" s="144">
        <v>888</v>
      </c>
      <c r="H25" s="144">
        <v>776</v>
      </c>
      <c r="I25" s="147"/>
      <c r="J25" s="144">
        <f t="shared" si="0"/>
        <v>1664</v>
      </c>
      <c r="K25" s="73" t="s">
        <v>225</v>
      </c>
    </row>
    <row r="26" spans="1:14" ht="15.75">
      <c r="A26" s="142" t="s">
        <v>151</v>
      </c>
      <c r="B26" s="143">
        <v>39</v>
      </c>
      <c r="C26" s="135" t="s">
        <v>176</v>
      </c>
      <c r="D26" s="136" t="s">
        <v>309</v>
      </c>
      <c r="E26" s="138" t="s">
        <v>199</v>
      </c>
      <c r="F26" s="139">
        <v>550</v>
      </c>
      <c r="G26" s="144">
        <v>321</v>
      </c>
      <c r="H26" s="144">
        <v>557</v>
      </c>
      <c r="I26" s="147"/>
      <c r="J26" s="144">
        <f t="shared" si="0"/>
        <v>1428</v>
      </c>
      <c r="K26" s="73" t="s">
        <v>226</v>
      </c>
      <c r="L26" s="8"/>
      <c r="M26" s="7"/>
      <c r="N26" s="7"/>
    </row>
    <row r="27" spans="1:14" ht="15.75">
      <c r="A27" s="142" t="s">
        <v>152</v>
      </c>
      <c r="B27" s="143">
        <v>40</v>
      </c>
      <c r="C27" s="135" t="s">
        <v>180</v>
      </c>
      <c r="D27" s="136" t="s">
        <v>310</v>
      </c>
      <c r="E27" s="138" t="s">
        <v>199</v>
      </c>
      <c r="F27" s="139">
        <v>513</v>
      </c>
      <c r="G27" s="144">
        <v>358</v>
      </c>
      <c r="H27" s="144">
        <v>411</v>
      </c>
      <c r="I27" s="147"/>
      <c r="J27" s="144">
        <f t="shared" si="0"/>
        <v>1282</v>
      </c>
      <c r="K27" s="73" t="s">
        <v>227</v>
      </c>
      <c r="L27" s="9"/>
      <c r="M27" s="7"/>
      <c r="N27" s="7"/>
    </row>
    <row r="28" spans="1:11" ht="15.75">
      <c r="A28" s="142" t="s">
        <v>153</v>
      </c>
      <c r="B28" s="143">
        <v>36</v>
      </c>
      <c r="C28" s="135" t="s">
        <v>82</v>
      </c>
      <c r="D28" s="136" t="s">
        <v>308</v>
      </c>
      <c r="E28" s="146" t="s">
        <v>199</v>
      </c>
      <c r="F28" s="144">
        <v>495</v>
      </c>
      <c r="G28" s="144">
        <v>355</v>
      </c>
      <c r="H28" s="144">
        <v>0</v>
      </c>
      <c r="I28" s="147"/>
      <c r="J28" s="144">
        <f t="shared" si="0"/>
        <v>850</v>
      </c>
      <c r="K28" s="73" t="s">
        <v>228</v>
      </c>
    </row>
    <row r="29" spans="1:11" ht="15" customHeight="1">
      <c r="A29" s="142" t="s">
        <v>154</v>
      </c>
      <c r="B29" s="148">
        <v>21</v>
      </c>
      <c r="C29" s="135" t="s">
        <v>122</v>
      </c>
      <c r="D29" s="136" t="s">
        <v>315</v>
      </c>
      <c r="E29" s="138" t="s">
        <v>173</v>
      </c>
      <c r="F29" s="144" t="s">
        <v>209</v>
      </c>
      <c r="G29" s="144">
        <v>0</v>
      </c>
      <c r="H29" s="144" t="s">
        <v>209</v>
      </c>
      <c r="I29" s="147"/>
      <c r="J29" s="144">
        <f t="shared" si="0"/>
        <v>0</v>
      </c>
      <c r="K29" s="73" t="s">
        <v>244</v>
      </c>
    </row>
    <row r="30" ht="12.75">
      <c r="A30" s="22"/>
    </row>
    <row r="31" spans="2:7" ht="15">
      <c r="B31" s="1"/>
      <c r="C31" s="129" t="s">
        <v>21</v>
      </c>
      <c r="D31" s="150"/>
      <c r="E31" s="128" t="s">
        <v>45</v>
      </c>
      <c r="F31" s="128"/>
      <c r="G31" s="128"/>
    </row>
    <row r="32" spans="2:7" ht="15">
      <c r="B32" s="1"/>
      <c r="C32" s="9"/>
      <c r="D32" s="9"/>
      <c r="E32" s="23"/>
      <c r="F32" s="24"/>
      <c r="G32" s="25"/>
    </row>
    <row r="33" spans="2:7" ht="15">
      <c r="B33" s="1"/>
      <c r="C33" s="129" t="s">
        <v>22</v>
      </c>
      <c r="D33" s="150"/>
      <c r="E33" s="128" t="s">
        <v>46</v>
      </c>
      <c r="F33" s="128"/>
      <c r="G33" s="128"/>
    </row>
    <row r="34" spans="2:7" ht="15">
      <c r="B34" s="1"/>
      <c r="E34" s="2"/>
      <c r="F34" s="2"/>
      <c r="G34" s="2"/>
    </row>
    <row r="35" spans="2:7" ht="15">
      <c r="B35" s="1"/>
      <c r="C35" s="129" t="s">
        <v>20</v>
      </c>
      <c r="D35" s="150"/>
      <c r="E35" s="128" t="s">
        <v>44</v>
      </c>
      <c r="F35" s="128"/>
      <c r="G35" s="128"/>
    </row>
    <row r="36" spans="2:3" ht="15">
      <c r="B36" s="1"/>
      <c r="C36" s="2"/>
    </row>
    <row r="37" spans="2:3" ht="15">
      <c r="B37" s="1"/>
      <c r="C37" s="2"/>
    </row>
    <row r="38" spans="2:3" ht="15">
      <c r="B38" s="1"/>
      <c r="C38" s="2"/>
    </row>
    <row r="39" spans="2:3" ht="15">
      <c r="B39" s="1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</sheetData>
  <sheetProtection/>
  <mergeCells count="18">
    <mergeCell ref="K6:K7"/>
    <mergeCell ref="A8:K8"/>
    <mergeCell ref="I4:K4"/>
    <mergeCell ref="A1:K1"/>
    <mergeCell ref="C6:C7"/>
    <mergeCell ref="D6:D7"/>
    <mergeCell ref="E6:E7"/>
    <mergeCell ref="B6:B7"/>
    <mergeCell ref="A6:A7"/>
    <mergeCell ref="B5:K5"/>
    <mergeCell ref="F6:I6"/>
    <mergeCell ref="J6:J7"/>
    <mergeCell ref="E35:G35"/>
    <mergeCell ref="E33:G33"/>
    <mergeCell ref="E31:G31"/>
    <mergeCell ref="C33:D33"/>
    <mergeCell ref="C31:D31"/>
    <mergeCell ref="C35:D35"/>
  </mergeCells>
  <printOptions horizontalCentered="1"/>
  <pageMargins left="0" right="0" top="0" bottom="0" header="0.15748031496062992" footer="0.5118110236220472"/>
  <pageSetup horizontalDpi="600" verticalDpi="600" orientation="landscape" paperSize="9" r:id="rId2"/>
  <ignoredErrors>
    <ignoredError sqref="K9:K2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5.421875" style="0" customWidth="1"/>
    <col min="4" max="4" width="14.28125" style="0" customWidth="1"/>
    <col min="5" max="5" width="11.57421875" style="0" customWidth="1"/>
    <col min="10" max="10" width="9.7109375" style="0" bestFit="1" customWidth="1"/>
  </cols>
  <sheetData>
    <row r="1" spans="1:11" ht="20.25">
      <c r="A1" s="113" t="s">
        <v>59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9:11" ht="20.25">
      <c r="I2" s="44"/>
      <c r="J2" s="47" t="s">
        <v>369</v>
      </c>
      <c r="K2" s="47"/>
    </row>
    <row r="3" spans="2:11" ht="20.25">
      <c r="B3" s="29"/>
      <c r="C3" s="29"/>
      <c r="D3" s="29"/>
      <c r="E3" s="29"/>
      <c r="F3" s="29"/>
      <c r="G3" s="29"/>
      <c r="H3" s="29"/>
      <c r="I3" s="74" t="s">
        <v>368</v>
      </c>
      <c r="J3" s="74"/>
      <c r="K3" s="74"/>
    </row>
    <row r="4" spans="2:11" ht="12.75">
      <c r="B4" s="4"/>
      <c r="C4" s="4"/>
      <c r="D4" s="4"/>
      <c r="E4" s="4"/>
      <c r="F4" s="4"/>
      <c r="G4" s="4"/>
      <c r="H4" s="4"/>
      <c r="I4" s="112" t="s">
        <v>370</v>
      </c>
      <c r="J4" s="112"/>
      <c r="K4" s="112"/>
    </row>
    <row r="5" spans="2:11" ht="15">
      <c r="B5" s="119" t="s">
        <v>372</v>
      </c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2.75">
      <c r="A6" s="106" t="s">
        <v>17</v>
      </c>
      <c r="B6" s="114" t="s">
        <v>0</v>
      </c>
      <c r="C6" s="106" t="s">
        <v>16</v>
      </c>
      <c r="D6" s="115" t="s">
        <v>3</v>
      </c>
      <c r="E6" s="117" t="s">
        <v>40</v>
      </c>
      <c r="F6" s="118" t="s">
        <v>1</v>
      </c>
      <c r="G6" s="118"/>
      <c r="H6" s="118"/>
      <c r="I6" s="118"/>
      <c r="J6" s="110" t="s">
        <v>8</v>
      </c>
      <c r="K6" s="109" t="s">
        <v>2</v>
      </c>
    </row>
    <row r="7" spans="1:11" ht="12.75">
      <c r="A7" s="106"/>
      <c r="B7" s="114"/>
      <c r="C7" s="106"/>
      <c r="D7" s="116"/>
      <c r="E7" s="117"/>
      <c r="F7" s="61" t="s">
        <v>4</v>
      </c>
      <c r="G7" s="76" t="s">
        <v>5</v>
      </c>
      <c r="H7" s="76" t="s">
        <v>6</v>
      </c>
      <c r="I7" s="75" t="s">
        <v>7</v>
      </c>
      <c r="J7" s="110"/>
      <c r="K7" s="109"/>
    </row>
    <row r="8" spans="1:11" ht="6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ht="15" customHeight="1">
      <c r="A9" s="142" t="s">
        <v>134</v>
      </c>
      <c r="B9" s="138">
        <v>22</v>
      </c>
      <c r="C9" s="137" t="s">
        <v>126</v>
      </c>
      <c r="D9" s="138" t="s">
        <v>299</v>
      </c>
      <c r="E9" s="138" t="s">
        <v>173</v>
      </c>
      <c r="F9" s="144">
        <v>360</v>
      </c>
      <c r="G9" s="144">
        <v>359</v>
      </c>
      <c r="H9" s="144">
        <v>360</v>
      </c>
      <c r="I9" s="147"/>
      <c r="J9" s="144">
        <f aca="true" t="shared" si="0" ref="J9:J16">SUM(F9:I9)</f>
        <v>1079</v>
      </c>
      <c r="K9" s="73" t="s">
        <v>211</v>
      </c>
    </row>
    <row r="10" spans="1:11" ht="15" customHeight="1">
      <c r="A10" s="142" t="s">
        <v>135</v>
      </c>
      <c r="B10" s="138">
        <v>26</v>
      </c>
      <c r="C10" s="135" t="s">
        <v>128</v>
      </c>
      <c r="D10" s="136" t="s">
        <v>129</v>
      </c>
      <c r="E10" s="138" t="s">
        <v>173</v>
      </c>
      <c r="F10" s="144">
        <v>283</v>
      </c>
      <c r="G10" s="144">
        <v>309</v>
      </c>
      <c r="H10" s="144">
        <v>257</v>
      </c>
      <c r="I10" s="147"/>
      <c r="J10" s="144">
        <f t="shared" si="0"/>
        <v>849</v>
      </c>
      <c r="K10" s="73" t="s">
        <v>212</v>
      </c>
    </row>
    <row r="11" spans="1:11" ht="15.75">
      <c r="A11" s="142" t="s">
        <v>136</v>
      </c>
      <c r="B11" s="138">
        <v>53</v>
      </c>
      <c r="C11" s="135" t="s">
        <v>108</v>
      </c>
      <c r="D11" s="136" t="s">
        <v>109</v>
      </c>
      <c r="E11" s="138" t="s">
        <v>200</v>
      </c>
      <c r="F11" s="144">
        <v>145</v>
      </c>
      <c r="G11" s="144">
        <v>260</v>
      </c>
      <c r="H11" s="144">
        <v>269</v>
      </c>
      <c r="I11" s="147"/>
      <c r="J11" s="144">
        <f t="shared" si="0"/>
        <v>674</v>
      </c>
      <c r="K11" s="73" t="s">
        <v>213</v>
      </c>
    </row>
    <row r="12" spans="1:11" ht="15.75">
      <c r="A12" s="142" t="s">
        <v>137</v>
      </c>
      <c r="B12" s="138">
        <v>40</v>
      </c>
      <c r="C12" s="135" t="s">
        <v>180</v>
      </c>
      <c r="D12" s="136" t="s">
        <v>181</v>
      </c>
      <c r="E12" s="138" t="s">
        <v>199</v>
      </c>
      <c r="F12" s="144">
        <v>176</v>
      </c>
      <c r="G12" s="144">
        <v>250</v>
      </c>
      <c r="H12" s="144">
        <v>236</v>
      </c>
      <c r="I12" s="147"/>
      <c r="J12" s="144">
        <f t="shared" si="0"/>
        <v>662</v>
      </c>
      <c r="K12" s="73" t="s">
        <v>214</v>
      </c>
    </row>
    <row r="13" spans="1:11" ht="15.75">
      <c r="A13" s="142" t="s">
        <v>138</v>
      </c>
      <c r="B13" s="138">
        <v>24</v>
      </c>
      <c r="C13" s="135" t="s">
        <v>188</v>
      </c>
      <c r="D13" s="136" t="s">
        <v>189</v>
      </c>
      <c r="E13" s="138" t="s">
        <v>173</v>
      </c>
      <c r="F13" s="144">
        <v>0</v>
      </c>
      <c r="G13" s="144">
        <v>272</v>
      </c>
      <c r="H13" s="144">
        <v>308</v>
      </c>
      <c r="I13" s="147"/>
      <c r="J13" s="144">
        <f t="shared" si="0"/>
        <v>580</v>
      </c>
      <c r="K13" s="73" t="s">
        <v>215</v>
      </c>
    </row>
    <row r="14" spans="1:11" ht="15.75">
      <c r="A14" s="142" t="s">
        <v>139</v>
      </c>
      <c r="B14" s="138">
        <v>39</v>
      </c>
      <c r="C14" s="135" t="s">
        <v>176</v>
      </c>
      <c r="D14" s="136" t="s">
        <v>177</v>
      </c>
      <c r="E14" s="138" t="s">
        <v>199</v>
      </c>
      <c r="F14" s="144">
        <v>161</v>
      </c>
      <c r="G14" s="144">
        <v>217</v>
      </c>
      <c r="H14" s="144">
        <v>166</v>
      </c>
      <c r="I14" s="147"/>
      <c r="J14" s="144">
        <f t="shared" si="0"/>
        <v>544</v>
      </c>
      <c r="K14" s="73" t="s">
        <v>216</v>
      </c>
    </row>
    <row r="15" spans="1:11" ht="15.75">
      <c r="A15" s="142" t="s">
        <v>140</v>
      </c>
      <c r="B15" s="138">
        <v>32</v>
      </c>
      <c r="C15" s="135" t="s">
        <v>74</v>
      </c>
      <c r="D15" s="136" t="s">
        <v>75</v>
      </c>
      <c r="E15" s="138" t="s">
        <v>199</v>
      </c>
      <c r="F15" s="144">
        <v>269</v>
      </c>
      <c r="G15" s="144">
        <v>165</v>
      </c>
      <c r="H15" s="144">
        <v>0</v>
      </c>
      <c r="I15" s="147"/>
      <c r="J15" s="144">
        <f t="shared" si="0"/>
        <v>434</v>
      </c>
      <c r="K15" s="73" t="s">
        <v>217</v>
      </c>
    </row>
    <row r="16" spans="1:11" ht="15.75" customHeight="1">
      <c r="A16" s="142" t="s">
        <v>141</v>
      </c>
      <c r="B16" s="136">
        <v>29</v>
      </c>
      <c r="C16" s="137" t="s">
        <v>132</v>
      </c>
      <c r="D16" s="138" t="s">
        <v>133</v>
      </c>
      <c r="E16" s="138" t="s">
        <v>173</v>
      </c>
      <c r="F16" s="144">
        <v>0</v>
      </c>
      <c r="G16" s="144">
        <v>193</v>
      </c>
      <c r="H16" s="144">
        <v>189</v>
      </c>
      <c r="I16" s="147"/>
      <c r="J16" s="144">
        <f t="shared" si="0"/>
        <v>382</v>
      </c>
      <c r="K16" s="73" t="s">
        <v>239</v>
      </c>
    </row>
    <row r="17" spans="2:11" ht="15">
      <c r="B17" s="5"/>
      <c r="C17" s="6"/>
      <c r="D17" s="4"/>
      <c r="E17" s="4"/>
      <c r="F17" s="4"/>
      <c r="G17" s="4"/>
      <c r="H17" s="4"/>
      <c r="I17" s="4"/>
      <c r="J17" s="4"/>
      <c r="K17" s="4"/>
    </row>
    <row r="18" spans="1:11" ht="15">
      <c r="A18" s="22"/>
      <c r="B18" s="17"/>
      <c r="C18" s="129" t="s">
        <v>21</v>
      </c>
      <c r="D18" s="129"/>
      <c r="E18" s="128" t="s">
        <v>45</v>
      </c>
      <c r="F18" s="128"/>
      <c r="G18" s="128"/>
      <c r="H18" s="9"/>
      <c r="I18" s="9"/>
      <c r="J18" s="9"/>
      <c r="K18" s="9"/>
    </row>
    <row r="19" spans="1:11" ht="15">
      <c r="A19" s="22"/>
      <c r="B19" s="17"/>
      <c r="C19" s="129" t="s">
        <v>22</v>
      </c>
      <c r="D19" s="129"/>
      <c r="E19" s="128" t="s">
        <v>46</v>
      </c>
      <c r="F19" s="128"/>
      <c r="G19" s="128"/>
      <c r="H19" s="10"/>
      <c r="I19" s="9"/>
      <c r="J19" s="9"/>
      <c r="K19" s="11"/>
    </row>
    <row r="20" spans="1:7" ht="15">
      <c r="A20" s="22"/>
      <c r="C20" s="129" t="s">
        <v>20</v>
      </c>
      <c r="D20" s="129"/>
      <c r="E20" s="128" t="s">
        <v>44</v>
      </c>
      <c r="F20" s="128"/>
      <c r="G20" s="128"/>
    </row>
  </sheetData>
  <sheetProtection/>
  <mergeCells count="18">
    <mergeCell ref="C20:D20"/>
    <mergeCell ref="E20:G20"/>
    <mergeCell ref="K6:K7"/>
    <mergeCell ref="A8:K8"/>
    <mergeCell ref="C18:D18"/>
    <mergeCell ref="E18:G18"/>
    <mergeCell ref="C19:D19"/>
    <mergeCell ref="E19:G19"/>
    <mergeCell ref="A1:K1"/>
    <mergeCell ref="I4:K4"/>
    <mergeCell ref="B5:K5"/>
    <mergeCell ref="A6:A7"/>
    <mergeCell ref="B6:B7"/>
    <mergeCell ref="C6:C7"/>
    <mergeCell ref="D6:D7"/>
    <mergeCell ref="E6:E7"/>
    <mergeCell ref="F6:I6"/>
    <mergeCell ref="J6:J7"/>
  </mergeCells>
  <printOptions/>
  <pageMargins left="0.7" right="0.7" top="0.75" bottom="0.75" header="0.3" footer="0.3"/>
  <pageSetup horizontalDpi="600" verticalDpi="600" orientation="landscape" paperSize="9" r:id="rId1"/>
  <ignoredErrors>
    <ignoredError sqref="K9:K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Leszek</cp:lastModifiedBy>
  <cp:lastPrinted>2012-07-22T12:02:44Z</cp:lastPrinted>
  <dcterms:created xsi:type="dcterms:W3CDTF">2007-06-08T21:13:07Z</dcterms:created>
  <dcterms:modified xsi:type="dcterms:W3CDTF">2012-07-22T19:53:08Z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