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568" activeTab="0"/>
  </bookViews>
  <sheets>
    <sheet name="Titul" sheetId="1" r:id="rId1"/>
    <sheet name="S4A" sheetId="2" r:id="rId2"/>
    <sheet name="S6A" sheetId="3" r:id="rId3"/>
    <sheet name="S7" sheetId="4" r:id="rId4"/>
    <sheet name="S8EP" sheetId="5" r:id="rId5"/>
    <sheet name="FLIGHT S8" sheetId="6" r:id="rId6"/>
    <sheet name="S9A" sheetId="7" r:id="rId7"/>
  </sheets>
  <definedNames/>
  <calcPr fullCalcOnLoad="1"/>
</workbook>
</file>

<file path=xl/comments5.xml><?xml version="1.0" encoding="utf-8"?>
<comments xmlns="http://schemas.openxmlformats.org/spreadsheetml/2006/main">
  <authors>
    <author>МКШ</author>
  </authors>
  <commentList>
    <comment ref="A13" authorId="0">
      <text>
        <r>
          <rPr>
            <b/>
            <sz val="8"/>
            <rFont val="Tahoma"/>
            <family val="2"/>
          </rPr>
          <t>МКШ: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<sst xmlns="http://schemas.openxmlformats.org/spreadsheetml/2006/main" count="560" uniqueCount="221">
  <si>
    <t>№</t>
  </si>
  <si>
    <t>St. №</t>
  </si>
  <si>
    <t>COMPETITOR</t>
  </si>
  <si>
    <t>LICENSE</t>
  </si>
  <si>
    <t>ROUND</t>
  </si>
  <si>
    <t>FLY-OFF</t>
  </si>
  <si>
    <t>TOTAL</t>
  </si>
  <si>
    <t>PLACE</t>
  </si>
  <si>
    <t>FAI  jury</t>
  </si>
  <si>
    <t>FAI World Cup Stage - Baikonur Cup</t>
  </si>
  <si>
    <t xml:space="preserve">                                 </t>
  </si>
  <si>
    <t xml:space="preserve">                                Table of Results</t>
  </si>
  <si>
    <t>Country</t>
  </si>
  <si>
    <t xml:space="preserve">                                                            Personal champioship</t>
  </si>
  <si>
    <r>
      <t xml:space="preserve">                                Class of models </t>
    </r>
    <r>
      <rPr>
        <b/>
        <sz val="16"/>
        <rFont val="Arial"/>
        <family val="2"/>
      </rPr>
      <t>S6A</t>
    </r>
  </si>
  <si>
    <t xml:space="preserve">               FAI World Cup Stage - Baikonur Cup</t>
  </si>
  <si>
    <t xml:space="preserve">                                                           Personal champioship</t>
  </si>
  <si>
    <t xml:space="preserve">                                                              Personal champioship</t>
  </si>
  <si>
    <t xml:space="preserve">                                   Class of models S9A</t>
  </si>
  <si>
    <t xml:space="preserve">                                     Table of Results</t>
  </si>
  <si>
    <t>PROTOTYPE</t>
  </si>
  <si>
    <t xml:space="preserve">STAND </t>
  </si>
  <si>
    <t>Flight</t>
  </si>
  <si>
    <t>GRADE</t>
  </si>
  <si>
    <t>Judge of scale:</t>
  </si>
  <si>
    <r>
      <t xml:space="preserve">                   </t>
    </r>
    <r>
      <rPr>
        <b/>
        <sz val="11"/>
        <rFont val="Arial"/>
        <family val="2"/>
      </rPr>
      <t>FAI  jury</t>
    </r>
  </si>
  <si>
    <r>
      <t xml:space="preserve">                                Class of models    </t>
    </r>
    <r>
      <rPr>
        <b/>
        <sz val="16"/>
        <rFont val="Arial"/>
        <family val="2"/>
      </rPr>
      <t>S4A</t>
    </r>
  </si>
  <si>
    <t xml:space="preserve">                    FAI World Cup Stage - Baikonur Cup</t>
  </si>
  <si>
    <t xml:space="preserve">Sum for 3 </t>
  </si>
  <si>
    <t>FINAL</t>
  </si>
  <si>
    <t>round</t>
  </si>
  <si>
    <t>FAI jury</t>
  </si>
  <si>
    <t xml:space="preserve">                           Personal championship</t>
  </si>
  <si>
    <t>I ROUND</t>
  </si>
  <si>
    <t>Group 1</t>
  </si>
  <si>
    <t>No</t>
  </si>
  <si>
    <t>St. No</t>
  </si>
  <si>
    <t>Competitor</t>
  </si>
  <si>
    <t>License</t>
  </si>
  <si>
    <t>FLIGHT</t>
  </si>
  <si>
    <t>Boarding</t>
  </si>
  <si>
    <t>SUM</t>
  </si>
  <si>
    <t>NOTE</t>
  </si>
  <si>
    <t>II ROUND</t>
  </si>
  <si>
    <t>III ROUND</t>
  </si>
  <si>
    <t>RUS</t>
  </si>
  <si>
    <t xml:space="preserve"> Country</t>
  </si>
  <si>
    <t xml:space="preserve">BLR </t>
  </si>
  <si>
    <t>02189</t>
  </si>
  <si>
    <t>042</t>
  </si>
  <si>
    <t>0951</t>
  </si>
  <si>
    <t>0248</t>
  </si>
  <si>
    <t>083</t>
  </si>
  <si>
    <t>071</t>
  </si>
  <si>
    <t xml:space="preserve">            ____________________________Alexey Oxenenko</t>
  </si>
  <si>
    <t>611</t>
  </si>
  <si>
    <t>Group 2</t>
  </si>
  <si>
    <t xml:space="preserve">                                                 Table of Results</t>
  </si>
  <si>
    <t xml:space="preserve">                                                     Class of models  S8E/P </t>
  </si>
  <si>
    <t>679</t>
  </si>
  <si>
    <t>610</t>
  </si>
  <si>
    <t>0160</t>
  </si>
  <si>
    <t xml:space="preserve">                    List of participation - class S8E/P</t>
  </si>
  <si>
    <t xml:space="preserve">                 Baikonur</t>
  </si>
  <si>
    <t xml:space="preserve">RUS </t>
  </si>
  <si>
    <t xml:space="preserve">KAZ </t>
  </si>
  <si>
    <t xml:space="preserve">                                                                    Personal champioship</t>
  </si>
  <si>
    <t xml:space="preserve">Baikonur </t>
  </si>
  <si>
    <t>0277</t>
  </si>
  <si>
    <t>0150</t>
  </si>
  <si>
    <t>0279</t>
  </si>
  <si>
    <t xml:space="preserve">UZB </t>
  </si>
  <si>
    <t>217</t>
  </si>
  <si>
    <t xml:space="preserve">            ___________                    </t>
  </si>
  <si>
    <t xml:space="preserve">                                                      Personal champioship</t>
  </si>
  <si>
    <t xml:space="preserve"> 01826</t>
  </si>
  <si>
    <t>5</t>
  </si>
  <si>
    <t>FAI  jury and FAI  judges:</t>
  </si>
  <si>
    <t>CONTEST DIRECTOR:</t>
  </si>
  <si>
    <t xml:space="preserve">        The international SPACEMODELLING competitions </t>
  </si>
  <si>
    <t xml:space="preserve">                                  Federation Aeronautique International (FAI)</t>
  </si>
  <si>
    <t xml:space="preserve">                         Federation spacemodelling sports of Russia (FRMSR)</t>
  </si>
  <si>
    <t xml:space="preserve">                        (THE STAGE OF THE FAI WORLD CUP)</t>
  </si>
  <si>
    <t xml:space="preserve">                                   FINAL OFFICIAL RESULTS</t>
  </si>
  <si>
    <t xml:space="preserve">                                                       Baikonur (Russia)     </t>
  </si>
  <si>
    <t>RESERVE JURY FAI:</t>
  </si>
  <si>
    <t>JURY FAI:</t>
  </si>
  <si>
    <t>JUDGER FAI S7:</t>
  </si>
  <si>
    <t xml:space="preserve">            </t>
  </si>
  <si>
    <t>SPORT DIRECTOR:</t>
  </si>
  <si>
    <t>0289</t>
  </si>
  <si>
    <t>0300</t>
  </si>
  <si>
    <t>0301</t>
  </si>
  <si>
    <t>0302</t>
  </si>
  <si>
    <t>0303</t>
  </si>
  <si>
    <t>283</t>
  </si>
  <si>
    <t>USB</t>
  </si>
  <si>
    <t>284</t>
  </si>
  <si>
    <t>UKR-S</t>
  </si>
  <si>
    <t>699</t>
  </si>
  <si>
    <t xml:space="preserve">UKR-S </t>
  </si>
  <si>
    <t>255</t>
  </si>
  <si>
    <t>604</t>
  </si>
  <si>
    <t>221</t>
  </si>
  <si>
    <t xml:space="preserve">KVASHA Andrey </t>
  </si>
  <si>
    <t>TSKHADAYA  Alexander</t>
  </si>
  <si>
    <t xml:space="preserve">LEMBIK Alexey </t>
  </si>
  <si>
    <t xml:space="preserve">MESHERYAKOV Pavel </t>
  </si>
  <si>
    <t>AVKHIMOVICH Valentin</t>
  </si>
  <si>
    <t xml:space="preserve">IBRAGIMOV Igor  </t>
  </si>
  <si>
    <t xml:space="preserve">IBRAGIMOVA Olga  </t>
  </si>
  <si>
    <t xml:space="preserve">DUSIEV Shamsiddinjon </t>
  </si>
  <si>
    <t>DUSIEV Mukhiddin</t>
  </si>
  <si>
    <t xml:space="preserve">LIPAI Aliaksandr  </t>
  </si>
  <si>
    <t xml:space="preserve">MINKEVICH Uladzimir  </t>
  </si>
  <si>
    <t xml:space="preserve">LOBANOVA Irina </t>
  </si>
  <si>
    <t xml:space="preserve">ERMOLENKO Vasiliy </t>
  </si>
  <si>
    <t>SHCHEDROV Andrey</t>
  </si>
  <si>
    <t>IVANOVA Vlada</t>
  </si>
  <si>
    <t>SHYLYK Sergiy</t>
  </si>
  <si>
    <t xml:space="preserve">IVCHENKO Stepan </t>
  </si>
  <si>
    <t>Sport director_____________________ SHATALOV Dmitriy</t>
  </si>
  <si>
    <t>Secretary________________________IVANOVA Larisa</t>
  </si>
  <si>
    <t xml:space="preserve">______OXENENKO Alexey </t>
  </si>
  <si>
    <t xml:space="preserve">           _____________POGREBNIAK Oleksandr</t>
  </si>
  <si>
    <t>Sport director____________________SHATALOV Dmitriy</t>
  </si>
  <si>
    <t>Secretary______________________IVANOVA Larisa</t>
  </si>
  <si>
    <t xml:space="preserve">____________POGREBNIAK Oleksandr       </t>
  </si>
  <si>
    <t xml:space="preserve">____________OXENENKO Alexey          </t>
  </si>
  <si>
    <t xml:space="preserve">                                      « BAIKONUR CUP 2012 »</t>
  </si>
  <si>
    <t xml:space="preserve">                                   September 18 th – 21 th, 2012</t>
  </si>
  <si>
    <t>Mr. OXENENKO Alexey (Kazakhstan)                                -Chairman of jury</t>
  </si>
  <si>
    <t>Mr. POGREBNIAK Oleksandr (Ukraine)                             -the judge of jury</t>
  </si>
  <si>
    <t>Mr. SHATALOV Dmitriy (Russia)</t>
  </si>
  <si>
    <t>14-15</t>
  </si>
  <si>
    <t>7-8</t>
  </si>
  <si>
    <t xml:space="preserve">______________OXENENKO Alexey          </t>
  </si>
  <si>
    <t xml:space="preserve">            ____________POGREBNIAK Oleksandr</t>
  </si>
  <si>
    <t>Sport director_____________________SHATALOV Dmitriy</t>
  </si>
  <si>
    <t xml:space="preserve">POLTAVETS Gennady  </t>
  </si>
  <si>
    <t>698</t>
  </si>
  <si>
    <t xml:space="preserve">Secretary_______________________LEBEDEVA Mariya </t>
  </si>
  <si>
    <t xml:space="preserve">   ___________POGREBNIAK Oleksandr</t>
  </si>
  <si>
    <t xml:space="preserve">    ______________MINAKOV Vladimir</t>
  </si>
  <si>
    <t xml:space="preserve">    ______________OXENENKO Alexey </t>
  </si>
  <si>
    <t xml:space="preserve">IVANOVA Larisa </t>
  </si>
  <si>
    <t xml:space="preserve">SHPAK Elena  </t>
  </si>
  <si>
    <t xml:space="preserve">YURK Eduard  </t>
  </si>
  <si>
    <t>ZAGORODNIY Olexandr</t>
  </si>
  <si>
    <t>IDRISOV Zakir</t>
  </si>
  <si>
    <t>4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</si>
  <si>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</si>
  <si>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</si>
  <si>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</si>
  <si>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</si>
  <si>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</si>
  <si>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</si>
  <si>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</si>
  <si>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</si>
  <si>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</si>
  <si>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</si>
  <si>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</si>
  <si>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11-13</t>
  </si>
  <si>
    <t xml:space="preserve">Sport director___________________SHATALOV Dmitriy </t>
  </si>
  <si>
    <t xml:space="preserve">Secretary______________________LEBEDEVA Mariya </t>
  </si>
  <si>
    <t xml:space="preserve">             _____________POGREBNIAK Oleksandr</t>
  </si>
  <si>
    <t xml:space="preserve">             __________________MINAKOV Vladimir</t>
  </si>
  <si>
    <t xml:space="preserve">              _________________OXENENKO Alexey</t>
  </si>
  <si>
    <t xml:space="preserve">         20 September 2012</t>
  </si>
  <si>
    <t xml:space="preserve">IBRAGIMOV Igor </t>
  </si>
  <si>
    <t xml:space="preserve">DUSIEV Mukhiddin </t>
  </si>
  <si>
    <t xml:space="preserve">POLTAVETS Gennady </t>
  </si>
  <si>
    <t>Range safery officer_______________LIPAI Aliaksandr</t>
  </si>
  <si>
    <t>Range safery officer______________LIPAI Aliaksandr</t>
  </si>
  <si>
    <t>Baikonur                                                    20 September 2012                                                              t = 8 - 18 С                                                                            V = 1,5 - 3,7 м/с                                                  Time 8.00 - 11.00</t>
  </si>
  <si>
    <r>
      <t xml:space="preserve">                                           Table of Results                               </t>
    </r>
    <r>
      <rPr>
        <b/>
        <sz val="9"/>
        <rFont val="Arial"/>
        <family val="2"/>
      </rPr>
      <t>20 September 2012</t>
    </r>
  </si>
  <si>
    <t xml:space="preserve">t =22-24 С   V =5-6 м/с </t>
  </si>
  <si>
    <r>
      <t xml:space="preserve">                                                        Class of models S7                            </t>
    </r>
    <r>
      <rPr>
        <b/>
        <sz val="9"/>
        <rFont val="Arial"/>
        <family val="2"/>
      </rPr>
      <t>Time 15.30 - 18.30</t>
    </r>
  </si>
  <si>
    <t xml:space="preserve">        t  = 20 - 26 С    V  = 5 - 7  м/с  </t>
  </si>
  <si>
    <t xml:space="preserve">____________________IBRAGIMOVA Olga  </t>
  </si>
  <si>
    <t>____________________MINAKOV Vladimir</t>
  </si>
  <si>
    <t>Black Brand VIII</t>
  </si>
  <si>
    <t>Jupiter-C</t>
  </si>
  <si>
    <t>Trailblaizer-IID70</t>
  </si>
  <si>
    <t>Trailblaizer-IIF</t>
  </si>
  <si>
    <t xml:space="preserve">                    __________POGREBNIAK Oleksandr</t>
  </si>
  <si>
    <t xml:space="preserve">                      __________OXENENKO Alexey</t>
  </si>
  <si>
    <t>Secretary_________________IVANOVA Larisa</t>
  </si>
  <si>
    <t>Sport director_______________SHATALOV Dmitriy</t>
  </si>
  <si>
    <t>Mrs. IBRAGIMOVA Olga (Uzbekistan)                          -judge of scale</t>
  </si>
  <si>
    <t>Mrs. LEBEDEVA Svetlana (Kazakhstan)                         -measurement</t>
  </si>
  <si>
    <t>Mr. PROSHALIGIN Evgeniy (Kazakhstan)</t>
  </si>
  <si>
    <t>Mr. MINAKOV Vladimir (Russia)                                   -Chief judge of scale</t>
  </si>
  <si>
    <t>Mr. KORYAPIN Alexey (Russia)                                         -the judge of jury</t>
  </si>
  <si>
    <t>Mr. MINAKOV Vladimir (Russia)                                     -for S8E/P</t>
  </si>
  <si>
    <t>Mr.GAVRILOV Valeriy (Uzbekistan)                               -measurement</t>
  </si>
  <si>
    <t>Range safety officer________________ZAGORODNIY Alexander</t>
  </si>
  <si>
    <t xml:space="preserve">           ______________ KORYAPIN Alexey</t>
  </si>
  <si>
    <t xml:space="preserve">Range safety officer________________ZAGORODNIY Alexander  </t>
  </si>
  <si>
    <t>_____________KORYAPIN Alexey</t>
  </si>
  <si>
    <t xml:space="preserve">Range safery officer___________MINKEVICH Uladzimir </t>
  </si>
  <si>
    <t xml:space="preserve">                    __________KORYAPIN Alexey</t>
  </si>
  <si>
    <t>DQ 2.4.1</t>
  </si>
  <si>
    <t>DQ 11.3.4</t>
  </si>
  <si>
    <t>DQ 11.3.2</t>
  </si>
  <si>
    <t xml:space="preserve">KORYAPIN Alexey </t>
  </si>
  <si>
    <t xml:space="preserve">Range safety officer_______________ZAGORODNIY Alexander  </t>
  </si>
  <si>
    <t xml:space="preserve">____________KORYAPIN Alexey    </t>
  </si>
  <si>
    <t>Baikonur                                                                           19 September 2012                                                    t =  12 - 23 С                                                                     V = 2 - 3 м/с                                                  Time 10.00 - 13.00</t>
  </si>
  <si>
    <t>Baikonur    20 September 2012                                               t  = 20-26 С    V  = 5-7 м/с                                                  Time 12.00 - 14.29</t>
  </si>
  <si>
    <t xml:space="preserve">        Time 12.00 - 14.29</t>
  </si>
  <si>
    <t xml:space="preserve">Baikonur                                                                           19 September 2012                                                    t = 23 - 24 С                                                  V = 3 - 7 м/с                                                  Time  14.15 - 17.15 </t>
  </si>
  <si>
    <t xml:space="preserve">MENSHIKOV Vladimir  </t>
  </si>
  <si>
    <t>TRUSH Serhiy</t>
  </si>
  <si>
    <t xml:space="preserve">FILCHUKOV Yuriy  </t>
  </si>
  <si>
    <t xml:space="preserve">FILCHUKOV Yuriy </t>
  </si>
  <si>
    <t>Mr. DOMLATJANOV Azim (Uzbekistan)                       -judge of scale</t>
  </si>
  <si>
    <t>____________________DOMLATJANOV Azim</t>
  </si>
  <si>
    <t>RANGE SAFETY OFFICERS:</t>
  </si>
  <si>
    <t xml:space="preserve">Mr. ZAGORODNIY Olexandr (UKR) - Classes S4A, S6A, S9A, </t>
  </si>
  <si>
    <t>Mr. MINKEVICH Uladzimir (BLR) - Class S7 and Mr Lipai Olexandr (BLR) - Class S8E/P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</si>
</sst>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E+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Book Antiqua"/>
      <family val="1"/>
    </font>
    <font>
      <b/>
      <i/>
      <sz val="16"/>
      <color indexed="8"/>
      <name val="Book Antiqua"/>
      <family val="1"/>
    </font>
    <font>
      <b/>
      <i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</cellStyleXfs>
  <cellXfs count="284">
    <xf numFmtId="0" fontId="0" fillId="0" borderId="0" xfId="0" applyFont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61" applyFont="1">
      <alignment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15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/>
      <protection/>
    </xf>
    <xf numFmtId="0" fontId="7" fillId="0" borderId="0" xfId="61" applyFont="1">
      <alignment/>
      <protection/>
    </xf>
    <xf numFmtId="0" fontId="15" fillId="0" borderId="0" xfId="61" applyFont="1" applyAlignment="1">
      <alignment horizontal="left" vertical="center"/>
      <protection/>
    </xf>
    <xf numFmtId="0" fontId="16" fillId="0" borderId="11" xfId="61" applyFont="1" applyBorder="1" applyAlignment="1">
      <alignment horizontal="center"/>
      <protection/>
    </xf>
    <xf numFmtId="0" fontId="16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5" fillId="0" borderId="15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/>
      <protection/>
    </xf>
    <xf numFmtId="0" fontId="9" fillId="0" borderId="0" xfId="0" applyFont="1" applyAlignment="1">
      <alignment/>
    </xf>
    <xf numFmtId="0" fontId="8" fillId="0" borderId="0" xfId="61" applyFont="1" applyAlignment="1">
      <alignment/>
      <protection/>
    </xf>
    <xf numFmtId="0" fontId="8" fillId="0" borderId="0" xfId="61" applyFont="1">
      <alignment/>
      <protection/>
    </xf>
    <xf numFmtId="0" fontId="5" fillId="0" borderId="0" xfId="0" applyFont="1" applyBorder="1" applyAlignment="1">
      <alignment horizontal="center" vertical="center"/>
    </xf>
    <xf numFmtId="0" fontId="14" fillId="0" borderId="0" xfId="61" applyFont="1" applyAlignment="1">
      <alignment horizontal="center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61" applyFont="1" applyAlignment="1">
      <alignment/>
      <protection/>
    </xf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7" fillId="0" borderId="0" xfId="61" applyFont="1" applyBorder="1" applyAlignment="1">
      <alignment/>
      <protection/>
    </xf>
    <xf numFmtId="0" fontId="2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justify" vertical="distributed"/>
    </xf>
    <xf numFmtId="49" fontId="43" fillId="0" borderId="0" xfId="0" applyNumberFormat="1" applyFont="1" applyBorder="1" applyAlignment="1">
      <alignment horizontal="center"/>
    </xf>
    <xf numFmtId="0" fontId="5" fillId="0" borderId="0" xfId="61" applyFont="1" applyBorder="1" applyAlignment="1">
      <alignment/>
      <protection/>
    </xf>
    <xf numFmtId="0" fontId="16" fillId="0" borderId="0" xfId="61" applyFont="1" applyBorder="1" applyAlignment="1">
      <alignment/>
      <protection/>
    </xf>
    <xf numFmtId="0" fontId="18" fillId="0" borderId="0" xfId="0" applyFont="1" applyBorder="1" applyAlignment="1">
      <alignment/>
    </xf>
    <xf numFmtId="0" fontId="43" fillId="0" borderId="10" xfId="61" applyFont="1" applyBorder="1" applyAlignment="1">
      <alignment/>
      <protection/>
    </xf>
    <xf numFmtId="0" fontId="43" fillId="0" borderId="13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26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/>
      <protection/>
    </xf>
    <xf numFmtId="0" fontId="43" fillId="0" borderId="14" xfId="61" applyFont="1" applyBorder="1" applyAlignment="1">
      <alignment horizontal="center"/>
      <protection/>
    </xf>
    <xf numFmtId="0" fontId="44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/>
      <protection/>
    </xf>
    <xf numFmtId="0" fontId="43" fillId="0" borderId="15" xfId="61" applyFont="1" applyBorder="1" applyAlignment="1">
      <alignment horizontal="center"/>
      <protection/>
    </xf>
    <xf numFmtId="49" fontId="43" fillId="0" borderId="11" xfId="0" applyNumberFormat="1" applyFont="1" applyBorder="1" applyAlignment="1">
      <alignment horizontal="center" vertical="center"/>
    </xf>
    <xf numFmtId="0" fontId="43" fillId="0" borderId="11" xfId="6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29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4" fillId="0" borderId="29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/>
    </xf>
    <xf numFmtId="0" fontId="44" fillId="0" borderId="20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3" fillId="0" borderId="0" xfId="61" applyFont="1" applyBorder="1" applyAlignment="1">
      <alignment horizontal="center"/>
      <protection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/>
    </xf>
    <xf numFmtId="49" fontId="43" fillId="0" borderId="30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43" fillId="0" borderId="22" xfId="61" applyNumberFormat="1" applyFont="1" applyBorder="1" applyAlignment="1">
      <alignment horizontal="center"/>
      <protection/>
    </xf>
    <xf numFmtId="0" fontId="43" fillId="0" borderId="12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49" fontId="43" fillId="0" borderId="0" xfId="61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19" xfId="0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32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43" fillId="0" borderId="32" xfId="61" applyNumberFormat="1" applyFont="1" applyBorder="1" applyAlignment="1">
      <alignment horizontal="center" vertical="center"/>
      <protection/>
    </xf>
    <xf numFmtId="49" fontId="43" fillId="0" borderId="22" xfId="61" applyNumberFormat="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43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43" fillId="0" borderId="30" xfId="61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0" fillId="0" borderId="11" xfId="6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79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68" fillId="0" borderId="0" xfId="0" applyFont="1" applyAlignment="1">
      <alignment/>
    </xf>
    <xf numFmtId="0" fontId="78" fillId="0" borderId="0" xfId="0" applyFont="1" applyAlignment="1">
      <alignment/>
    </xf>
    <xf numFmtId="0" fontId="16" fillId="0" borderId="33" xfId="61" applyFont="1" applyBorder="1" applyAlignment="1">
      <alignment horizontal="center" vertical="center" wrapText="1"/>
      <protection/>
    </xf>
    <xf numFmtId="0" fontId="16" fillId="0" borderId="34" xfId="61" applyFont="1" applyBorder="1" applyAlignment="1">
      <alignment/>
      <protection/>
    </xf>
    <xf numFmtId="0" fontId="5" fillId="0" borderId="0" xfId="61" applyFont="1" applyAlignment="1">
      <alignment/>
      <protection/>
    </xf>
    <xf numFmtId="0" fontId="6" fillId="0" borderId="0" xfId="0" applyFont="1" applyAlignment="1">
      <alignment/>
    </xf>
    <xf numFmtId="0" fontId="16" fillId="0" borderId="29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/>
      <protection/>
    </xf>
    <xf numFmtId="0" fontId="16" fillId="0" borderId="17" xfId="61" applyFont="1" applyBorder="1" applyAlignment="1">
      <alignment horizontal="center" vertical="top" wrapText="1"/>
      <protection/>
    </xf>
    <xf numFmtId="0" fontId="11" fillId="0" borderId="18" xfId="0" applyFont="1" applyBorder="1" applyAlignment="1">
      <alignment vertical="top"/>
    </xf>
    <xf numFmtId="0" fontId="16" fillId="0" borderId="35" xfId="61" applyFont="1" applyBorder="1" applyAlignment="1">
      <alignment horizontal="center" vertical="center" wrapText="1"/>
      <protection/>
    </xf>
    <xf numFmtId="0" fontId="16" fillId="0" borderId="36" xfId="61" applyFont="1" applyBorder="1" applyAlignment="1">
      <alignment/>
      <protection/>
    </xf>
    <xf numFmtId="0" fontId="13" fillId="0" borderId="29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/>
      <protection/>
    </xf>
    <xf numFmtId="0" fontId="16" fillId="0" borderId="26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5" fillId="0" borderId="0" xfId="61" applyFont="1" applyAlignment="1">
      <alignment horizontal="left"/>
      <protection/>
    </xf>
    <xf numFmtId="0" fontId="5" fillId="0" borderId="0" xfId="61" applyFont="1" applyAlignment="1">
      <alignment horizontal="left"/>
      <protection/>
    </xf>
    <xf numFmtId="0" fontId="16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5" xfId="61" applyFont="1" applyBorder="1" applyAlignment="1">
      <alignment/>
      <protection/>
    </xf>
    <xf numFmtId="0" fontId="2" fillId="0" borderId="0" xfId="61" applyAlignment="1">
      <alignment/>
      <protection/>
    </xf>
    <xf numFmtId="0" fontId="16" fillId="0" borderId="0" xfId="6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2" fillId="0" borderId="0" xfId="61" applyAlignment="1">
      <alignment horizontal="left"/>
      <protection/>
    </xf>
    <xf numFmtId="0" fontId="14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16" fillId="0" borderId="17" xfId="61" applyFont="1" applyBorder="1" applyAlignment="1">
      <alignment vertical="center" wrapText="1"/>
      <protection/>
    </xf>
    <xf numFmtId="0" fontId="11" fillId="0" borderId="18" xfId="0" applyFont="1" applyBorder="1" applyAlignment="1">
      <alignment vertical="center"/>
    </xf>
    <xf numFmtId="0" fontId="0" fillId="0" borderId="0" xfId="0" applyAlignment="1">
      <alignment/>
    </xf>
    <xf numFmtId="0" fontId="8" fillId="0" borderId="0" xfId="61" applyFont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37" xfId="61" applyFont="1" applyBorder="1" applyAlignment="1">
      <alignment horizontal="center" vertical="center" wrapText="1"/>
      <protection/>
    </xf>
    <xf numFmtId="0" fontId="12" fillId="0" borderId="38" xfId="61" applyFont="1" applyBorder="1" applyAlignment="1">
      <alignment horizontal="center" vertical="center" wrapText="1"/>
      <protection/>
    </xf>
    <xf numFmtId="0" fontId="16" fillId="0" borderId="39" xfId="61" applyFont="1" applyBorder="1" applyAlignment="1">
      <alignment horizontal="center" vertical="center" wrapText="1"/>
      <protection/>
    </xf>
    <xf numFmtId="0" fontId="16" fillId="0" borderId="40" xfId="61" applyFont="1" applyBorder="1" applyAlignment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6" fillId="0" borderId="41" xfId="61" applyFont="1" applyBorder="1" applyAlignment="1">
      <alignment horizontal="center" vertical="center" wrapText="1"/>
      <protection/>
    </xf>
    <xf numFmtId="0" fontId="14" fillId="0" borderId="0" xfId="61" applyFont="1" applyAlignment="1">
      <alignment/>
      <protection/>
    </xf>
    <xf numFmtId="0" fontId="8" fillId="0" borderId="0" xfId="61" applyFont="1" applyAlignment="1">
      <alignment horizontal="center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5" fillId="0" borderId="17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1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21" xfId="0" applyFont="1" applyBorder="1" applyAlignment="1">
      <alignment/>
    </xf>
    <xf numFmtId="0" fontId="0" fillId="0" borderId="21" xfId="0" applyBorder="1" applyAlignment="1">
      <alignment/>
    </xf>
    <xf numFmtId="0" fontId="43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4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11</xdr:row>
      <xdr:rowOff>104775</xdr:rowOff>
    </xdr:from>
    <xdr:to>
      <xdr:col>5</xdr:col>
      <xdr:colOff>428625</xdr:colOff>
      <xdr:row>23</xdr:row>
      <xdr:rowOff>9525</xdr:rowOff>
    </xdr:to>
    <xdr:pic>
      <xdr:nvPicPr>
        <xdr:cNvPr id="1" name="Рисунок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05025"/>
          <a:ext cx="13430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49</xdr:row>
      <xdr:rowOff>19050</xdr:rowOff>
    </xdr:from>
    <xdr:to>
      <xdr:col>7</xdr:col>
      <xdr:colOff>276225</xdr:colOff>
      <xdr:row>53</xdr:row>
      <xdr:rowOff>95250</xdr:rowOff>
    </xdr:to>
    <xdr:pic>
      <xdr:nvPicPr>
        <xdr:cNvPr id="2" name="Picture 8" descr="Эмблема ФАИ малень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954405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885825</xdr:colOff>
      <xdr:row>10</xdr:row>
      <xdr:rowOff>85725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333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1009650</xdr:colOff>
      <xdr:row>9</xdr:row>
      <xdr:rowOff>247650</xdr:rowOff>
    </xdr:to>
    <xdr:pic>
      <xdr:nvPicPr>
        <xdr:cNvPr id="2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457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781050</xdr:colOff>
      <xdr:row>10</xdr:row>
      <xdr:rowOff>200025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57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828675</xdr:colOff>
      <xdr:row>10</xdr:row>
      <xdr:rowOff>142875</xdr:rowOff>
    </xdr:to>
    <xdr:pic>
      <xdr:nvPicPr>
        <xdr:cNvPr id="2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1019175</xdr:colOff>
      <xdr:row>9</xdr:row>
      <xdr:rowOff>9525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438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0</xdr:rowOff>
    </xdr:from>
    <xdr:to>
      <xdr:col>2</xdr:col>
      <xdr:colOff>952500</xdr:colOff>
      <xdr:row>12</xdr:row>
      <xdr:rowOff>19050</xdr:rowOff>
    </xdr:to>
    <xdr:pic>
      <xdr:nvPicPr>
        <xdr:cNvPr id="1" name="Picture 2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0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571500</xdr:colOff>
      <xdr:row>6</xdr:row>
      <xdr:rowOff>123825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838200</xdr:colOff>
      <xdr:row>8</xdr:row>
      <xdr:rowOff>104775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74">
      <selection activeCell="H89" sqref="H89"/>
    </sheetView>
  </sheetViews>
  <sheetFormatPr defaultColWidth="9.140625" defaultRowHeight="15"/>
  <cols>
    <col min="8" max="8" width="19.8515625" style="0" customWidth="1"/>
    <col min="9" max="9" width="13.8515625" style="0" customWidth="1"/>
  </cols>
  <sheetData>
    <row r="1" spans="1:9" ht="15.75">
      <c r="A1" s="183" t="s">
        <v>80</v>
      </c>
      <c r="B1" s="183"/>
      <c r="C1" s="183"/>
      <c r="D1" s="183"/>
      <c r="E1" s="183"/>
      <c r="F1" s="183"/>
      <c r="G1" s="183"/>
      <c r="H1" s="183"/>
      <c r="I1" s="183"/>
    </row>
    <row r="2" spans="1:9" s="144" customFormat="1" ht="6" customHeight="1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5.75">
      <c r="A3" s="183" t="s">
        <v>81</v>
      </c>
      <c r="B3" s="183"/>
      <c r="C3" s="183"/>
      <c r="D3" s="183"/>
      <c r="E3" s="183"/>
      <c r="F3" s="183"/>
      <c r="G3" s="183"/>
      <c r="H3" s="183"/>
      <c r="I3" s="183"/>
    </row>
    <row r="4" spans="1:9" ht="15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5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5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5">
      <c r="A8" s="148"/>
      <c r="B8" s="148"/>
      <c r="C8" s="148"/>
      <c r="D8" s="148"/>
      <c r="E8" s="148"/>
      <c r="F8" s="148"/>
      <c r="G8" s="148"/>
      <c r="H8" s="148"/>
      <c r="I8" s="148"/>
    </row>
    <row r="9" spans="1:9" ht="15">
      <c r="A9" s="148"/>
      <c r="B9" s="148"/>
      <c r="C9" s="148"/>
      <c r="D9" s="148"/>
      <c r="E9" s="148"/>
      <c r="F9" s="148"/>
      <c r="G9" s="148"/>
      <c r="H9" s="148"/>
      <c r="I9" s="148"/>
    </row>
    <row r="10" spans="1:9" ht="15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15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5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5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5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5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s="144" customFormat="1" ht="15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s="144" customFormat="1" ht="15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s="144" customFormat="1" ht="15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s="144" customFormat="1" ht="15">
      <c r="A19" s="148"/>
      <c r="B19" s="148"/>
      <c r="C19" s="148"/>
      <c r="D19" s="148"/>
      <c r="E19" s="148"/>
      <c r="F19" s="148"/>
      <c r="G19" s="148"/>
      <c r="H19" s="148"/>
      <c r="I19" s="148"/>
    </row>
    <row r="20" spans="1:9" s="144" customFormat="1" ht="15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s="144" customFormat="1" ht="15">
      <c r="A21" s="148"/>
      <c r="B21" s="148"/>
      <c r="C21" s="148"/>
      <c r="D21" s="148"/>
      <c r="E21" s="148"/>
      <c r="F21" s="148"/>
      <c r="G21" s="148"/>
      <c r="H21" s="148"/>
      <c r="I21" s="148"/>
    </row>
    <row r="22" spans="1:9" s="144" customFormat="1" ht="15">
      <c r="A22" s="148"/>
      <c r="B22" s="148"/>
      <c r="C22" s="148"/>
      <c r="D22" s="148"/>
      <c r="E22" s="148"/>
      <c r="F22" s="148"/>
      <c r="G22" s="148"/>
      <c r="H22" s="148"/>
      <c r="I22" s="148"/>
    </row>
    <row r="23" spans="1:9" s="144" customFormat="1" ht="15">
      <c r="A23" s="148"/>
      <c r="B23" s="148"/>
      <c r="C23" s="148"/>
      <c r="D23" s="148"/>
      <c r="E23" s="148"/>
      <c r="F23" s="148"/>
      <c r="G23" s="148"/>
      <c r="H23" s="148"/>
      <c r="I23" s="148"/>
    </row>
    <row r="24" spans="1:9" s="144" customFormat="1" ht="15">
      <c r="A24" s="148"/>
      <c r="B24" s="148"/>
      <c r="C24" s="148"/>
      <c r="D24" s="148"/>
      <c r="E24" s="148"/>
      <c r="F24" s="148"/>
      <c r="G24" s="148"/>
      <c r="H24" s="148"/>
      <c r="I24" s="148"/>
    </row>
    <row r="25" spans="1:9" s="144" customFormat="1" ht="15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s="144" customFormat="1" ht="1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s="144" customFormat="1" ht="15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ht="15">
      <c r="A28" s="148"/>
      <c r="B28" s="148"/>
      <c r="C28" s="148"/>
      <c r="D28" s="148"/>
      <c r="E28" s="148"/>
      <c r="F28" s="148"/>
      <c r="G28" s="148"/>
      <c r="H28" s="148"/>
      <c r="I28" s="148"/>
    </row>
    <row r="29" spans="1:9" ht="21">
      <c r="A29" s="184" t="s">
        <v>79</v>
      </c>
      <c r="B29" s="184"/>
      <c r="C29" s="184"/>
      <c r="D29" s="184"/>
      <c r="E29" s="184"/>
      <c r="F29" s="184"/>
      <c r="G29" s="184"/>
      <c r="H29" s="184"/>
      <c r="I29" s="184"/>
    </row>
    <row r="30" spans="1:9" ht="14.25" customHeight="1">
      <c r="A30" s="148"/>
      <c r="B30" s="148"/>
      <c r="C30" s="148"/>
      <c r="D30" s="148"/>
      <c r="E30" s="148"/>
      <c r="F30" s="148"/>
      <c r="G30" s="148"/>
      <c r="H30" s="148"/>
      <c r="I30" s="148"/>
    </row>
    <row r="31" spans="1:9" ht="18.75">
      <c r="A31" s="185" t="s">
        <v>129</v>
      </c>
      <c r="B31" s="185"/>
      <c r="C31" s="185"/>
      <c r="D31" s="185"/>
      <c r="E31" s="185"/>
      <c r="F31" s="185"/>
      <c r="G31" s="185"/>
      <c r="H31" s="185"/>
      <c r="I31" s="185"/>
    </row>
    <row r="32" spans="1:9" ht="13.5" customHeight="1">
      <c r="A32" s="148"/>
      <c r="B32" s="148"/>
      <c r="C32" s="148"/>
      <c r="D32" s="148"/>
      <c r="E32" s="148"/>
      <c r="F32" s="148"/>
      <c r="G32" s="148"/>
      <c r="H32" s="148"/>
      <c r="I32" s="148"/>
    </row>
    <row r="33" spans="1:9" ht="18.75">
      <c r="A33" s="186" t="s">
        <v>82</v>
      </c>
      <c r="B33" s="186"/>
      <c r="C33" s="186"/>
      <c r="D33" s="186"/>
      <c r="E33" s="186"/>
      <c r="F33" s="186"/>
      <c r="G33" s="186"/>
      <c r="H33" s="186"/>
      <c r="I33" s="186"/>
    </row>
    <row r="34" spans="1:9" ht="16.5" customHeight="1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1:9" ht="18.75">
      <c r="A35" s="186" t="s">
        <v>130</v>
      </c>
      <c r="B35" s="186"/>
      <c r="C35" s="186"/>
      <c r="D35" s="186"/>
      <c r="E35" s="186"/>
      <c r="F35" s="186"/>
      <c r="G35" s="186"/>
      <c r="H35" s="186"/>
      <c r="I35" s="186"/>
    </row>
    <row r="36" spans="1:9" ht="13.5" customHeight="1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 ht="18.75">
      <c r="A37" s="186" t="s">
        <v>83</v>
      </c>
      <c r="B37" s="186"/>
      <c r="C37" s="186"/>
      <c r="D37" s="186"/>
      <c r="E37" s="186"/>
      <c r="F37" s="186"/>
      <c r="G37" s="186"/>
      <c r="H37" s="186"/>
      <c r="I37" s="186"/>
    </row>
    <row r="38" spans="1:9" ht="15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15">
      <c r="A39" s="148"/>
      <c r="B39" s="148"/>
      <c r="C39" s="148"/>
      <c r="D39" s="148"/>
      <c r="E39" s="148"/>
      <c r="F39" s="148"/>
      <c r="G39" s="148"/>
      <c r="H39" s="148"/>
      <c r="I39" s="148"/>
    </row>
    <row r="40" spans="1:9" ht="15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9" ht="1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5">
      <c r="A42" s="148"/>
      <c r="B42" s="148"/>
      <c r="C42" s="148"/>
      <c r="D42" s="148"/>
      <c r="E42" s="148"/>
      <c r="F42" s="148"/>
      <c r="G42" s="148"/>
      <c r="H42" s="148"/>
      <c r="I42" s="148"/>
    </row>
    <row r="43" spans="1:9" ht="1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5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s="144" customFormat="1" ht="1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s="144" customFormat="1" ht="15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s="149" customFormat="1" ht="18.75">
      <c r="A49" s="183" t="s">
        <v>84</v>
      </c>
      <c r="B49" s="183"/>
      <c r="C49" s="183"/>
      <c r="D49" s="183"/>
      <c r="E49" s="183"/>
      <c r="F49" s="183"/>
      <c r="G49" s="183"/>
      <c r="H49" s="183"/>
      <c r="I49" s="183"/>
    </row>
    <row r="51" spans="1:9" ht="20.25">
      <c r="A51" s="145" t="s">
        <v>77</v>
      </c>
      <c r="B51" s="151"/>
      <c r="C51" s="151"/>
      <c r="D51" s="151"/>
      <c r="E51" s="151"/>
      <c r="F51" s="151"/>
      <c r="G51" s="151"/>
      <c r="H51" s="151"/>
      <c r="I51" s="151"/>
    </row>
    <row r="52" spans="1:9" ht="15">
      <c r="A52" s="151"/>
      <c r="B52" s="151"/>
      <c r="C52" s="151"/>
      <c r="D52" s="151"/>
      <c r="E52" s="151"/>
      <c r="F52" s="151"/>
      <c r="G52" s="151"/>
      <c r="H52" s="151"/>
      <c r="I52" s="151"/>
    </row>
    <row r="53" spans="1:9" ht="15">
      <c r="A53" s="151"/>
      <c r="B53" s="151"/>
      <c r="C53" s="151"/>
      <c r="D53" s="151"/>
      <c r="E53" s="151"/>
      <c r="F53" s="151"/>
      <c r="G53" s="151"/>
      <c r="H53" s="151"/>
      <c r="I53" s="151"/>
    </row>
    <row r="54" spans="1:9" ht="20.25">
      <c r="A54" s="153" t="s">
        <v>86</v>
      </c>
      <c r="B54" s="146"/>
      <c r="C54" s="151"/>
      <c r="D54" s="151"/>
      <c r="E54" s="151"/>
      <c r="F54" s="151"/>
      <c r="G54" s="151"/>
      <c r="H54" s="151"/>
      <c r="I54" s="151"/>
    </row>
    <row r="55" spans="1:9" ht="15">
      <c r="A55" s="151"/>
      <c r="B55" s="151"/>
      <c r="C55" s="151"/>
      <c r="D55" s="151"/>
      <c r="E55" s="151"/>
      <c r="F55" s="151"/>
      <c r="G55" s="151"/>
      <c r="H55" s="151"/>
      <c r="I55" s="151"/>
    </row>
    <row r="56" spans="1:9" ht="18.75">
      <c r="A56" s="187" t="s">
        <v>131</v>
      </c>
      <c r="B56" s="187"/>
      <c r="C56" s="187"/>
      <c r="D56" s="187"/>
      <c r="E56" s="187"/>
      <c r="F56" s="187"/>
      <c r="G56" s="187"/>
      <c r="H56" s="187"/>
      <c r="I56" s="187"/>
    </row>
    <row r="57" spans="1:9" ht="15.75">
      <c r="A57" s="152"/>
      <c r="B57" s="152"/>
      <c r="C57" s="152"/>
      <c r="D57" s="152"/>
      <c r="E57" s="152"/>
      <c r="F57" s="152"/>
      <c r="G57" s="152"/>
      <c r="H57" s="152"/>
      <c r="I57" s="152"/>
    </row>
    <row r="58" spans="1:9" ht="18.75">
      <c r="A58" s="187" t="s">
        <v>132</v>
      </c>
      <c r="B58" s="187"/>
      <c r="C58" s="187"/>
      <c r="D58" s="187"/>
      <c r="E58" s="187"/>
      <c r="F58" s="187"/>
      <c r="G58" s="187"/>
      <c r="H58" s="187"/>
      <c r="I58" s="187"/>
    </row>
    <row r="59" spans="1:9" ht="15.75">
      <c r="A59" s="152"/>
      <c r="B59" s="152"/>
      <c r="C59" s="152"/>
      <c r="D59" s="152"/>
      <c r="E59" s="152"/>
      <c r="F59" s="152"/>
      <c r="G59" s="152"/>
      <c r="H59" s="152"/>
      <c r="I59" s="152"/>
    </row>
    <row r="60" spans="1:9" ht="18.75">
      <c r="A60" s="187" t="s">
        <v>193</v>
      </c>
      <c r="B60" s="187"/>
      <c r="C60" s="187"/>
      <c r="D60" s="187"/>
      <c r="E60" s="187"/>
      <c r="F60" s="187"/>
      <c r="G60" s="187"/>
      <c r="H60" s="187"/>
      <c r="I60" s="187"/>
    </row>
    <row r="63" spans="1:4" ht="18.75">
      <c r="A63" s="188" t="s">
        <v>85</v>
      </c>
      <c r="B63" s="188"/>
      <c r="C63" s="188"/>
      <c r="D63" s="188"/>
    </row>
    <row r="65" spans="1:8" ht="18.75">
      <c r="A65" s="187" t="s">
        <v>194</v>
      </c>
      <c r="B65" s="189"/>
      <c r="C65" s="189"/>
      <c r="D65" s="189"/>
      <c r="E65" s="189"/>
      <c r="F65" s="189"/>
      <c r="G65" s="189"/>
      <c r="H65" s="189"/>
    </row>
    <row r="68" spans="1:3" ht="18.75">
      <c r="A68" s="188" t="s">
        <v>87</v>
      </c>
      <c r="B68" s="192"/>
      <c r="C68" s="192"/>
    </row>
    <row r="70" spans="1:8" ht="18.75">
      <c r="A70" s="187" t="s">
        <v>192</v>
      </c>
      <c r="B70" s="189"/>
      <c r="C70" s="189"/>
      <c r="D70" s="189"/>
      <c r="E70" s="189"/>
      <c r="F70" s="189"/>
      <c r="G70" s="189"/>
      <c r="H70" s="189"/>
    </row>
    <row r="72" spans="1:8" ht="18.75">
      <c r="A72" s="187" t="s">
        <v>189</v>
      </c>
      <c r="B72" s="187"/>
      <c r="C72" s="187"/>
      <c r="D72" s="187"/>
      <c r="E72" s="187"/>
      <c r="F72" s="187"/>
      <c r="G72" s="187"/>
      <c r="H72" s="187"/>
    </row>
    <row r="73" spans="1:8" ht="18.75">
      <c r="A73" s="147"/>
      <c r="B73" s="147"/>
      <c r="C73" s="147"/>
      <c r="D73" s="147"/>
      <c r="E73" s="147"/>
      <c r="F73" s="147"/>
      <c r="G73" s="147"/>
      <c r="H73" s="147"/>
    </row>
    <row r="74" spans="1:8" ht="18.75">
      <c r="A74" s="187" t="s">
        <v>216</v>
      </c>
      <c r="B74" s="189"/>
      <c r="C74" s="189"/>
      <c r="D74" s="189"/>
      <c r="E74" s="189"/>
      <c r="F74" s="189"/>
      <c r="G74" s="189"/>
      <c r="H74" s="189"/>
    </row>
    <row r="76" spans="1:8" ht="18.75">
      <c r="A76" s="187" t="s">
        <v>190</v>
      </c>
      <c r="B76" s="187"/>
      <c r="C76" s="187"/>
      <c r="D76" s="187"/>
      <c r="E76" s="187"/>
      <c r="F76" s="187"/>
      <c r="G76" s="187"/>
      <c r="H76" s="187"/>
    </row>
    <row r="77" spans="1:8" ht="18.75">
      <c r="A77" s="147"/>
      <c r="B77" s="147"/>
      <c r="C77" s="147"/>
      <c r="D77" s="147"/>
      <c r="E77" s="147"/>
      <c r="F77" s="147"/>
      <c r="G77" s="147"/>
      <c r="H77" s="147"/>
    </row>
    <row r="78" spans="1:8" ht="18.75">
      <c r="A78" s="187" t="s">
        <v>195</v>
      </c>
      <c r="B78" s="187"/>
      <c r="C78" s="187"/>
      <c r="D78" s="187"/>
      <c r="E78" s="187"/>
      <c r="F78" s="187"/>
      <c r="G78" s="187"/>
      <c r="H78" s="187"/>
    </row>
    <row r="81" spans="1:11" ht="18.75">
      <c r="A81" s="188" t="s">
        <v>218</v>
      </c>
      <c r="B81" s="189"/>
      <c r="C81" s="189"/>
      <c r="D81" s="189"/>
      <c r="K81" s="144" t="s">
        <v>88</v>
      </c>
    </row>
    <row r="83" spans="1:8" ht="18.75">
      <c r="A83" s="187" t="s">
        <v>219</v>
      </c>
      <c r="B83" s="187"/>
      <c r="C83" s="187"/>
      <c r="D83" s="187"/>
      <c r="E83" s="187"/>
      <c r="F83" s="187"/>
      <c r="G83" s="187"/>
      <c r="H83" s="187"/>
    </row>
    <row r="85" s="181" customFormat="1" ht="15.75">
      <c r="A85" s="182" t="s">
        <v>220</v>
      </c>
    </row>
    <row r="86" s="181" customFormat="1" ht="15"/>
    <row r="87" spans="1:3" ht="18.75">
      <c r="A87" s="188" t="s">
        <v>89</v>
      </c>
      <c r="B87" s="188"/>
      <c r="C87" s="188"/>
    </row>
    <row r="89" spans="1:5" ht="18.75">
      <c r="A89" s="187" t="s">
        <v>133</v>
      </c>
      <c r="B89" s="189"/>
      <c r="C89" s="189"/>
      <c r="D89" s="189"/>
      <c r="E89" s="189"/>
    </row>
    <row r="92" spans="1:3" ht="15.75">
      <c r="A92" s="190" t="s">
        <v>78</v>
      </c>
      <c r="B92" s="191"/>
      <c r="C92" s="191"/>
    </row>
    <row r="94" spans="1:6" ht="18.75">
      <c r="A94" s="187" t="s">
        <v>191</v>
      </c>
      <c r="B94" s="189"/>
      <c r="C94" s="189"/>
      <c r="D94" s="189"/>
      <c r="E94" s="189"/>
      <c r="F94" s="189"/>
    </row>
  </sheetData>
  <sheetProtection/>
  <mergeCells count="25">
    <mergeCell ref="A83:H83"/>
    <mergeCell ref="A87:C87"/>
    <mergeCell ref="A92:C92"/>
    <mergeCell ref="A89:E89"/>
    <mergeCell ref="A94:F94"/>
    <mergeCell ref="A65:H65"/>
    <mergeCell ref="A68:C68"/>
    <mergeCell ref="A70:H70"/>
    <mergeCell ref="A72:H72"/>
    <mergeCell ref="A74:H74"/>
    <mergeCell ref="A78:H78"/>
    <mergeCell ref="A81:D81"/>
    <mergeCell ref="A37:I37"/>
    <mergeCell ref="A49:I49"/>
    <mergeCell ref="A56:I56"/>
    <mergeCell ref="A58:I58"/>
    <mergeCell ref="A60:I60"/>
    <mergeCell ref="A63:D63"/>
    <mergeCell ref="A76:H76"/>
    <mergeCell ref="A1:I1"/>
    <mergeCell ref="A3:I3"/>
    <mergeCell ref="A29:I29"/>
    <mergeCell ref="A31:I31"/>
    <mergeCell ref="A33:I33"/>
    <mergeCell ref="A35:I3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8"/>
  <sheetViews>
    <sheetView zoomScalePageLayoutView="0" workbookViewId="0" topLeftCell="A20">
      <selection activeCell="C22" sqref="C22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20.7109375" style="0" customWidth="1"/>
    <col min="4" max="4" width="8.140625" style="0" customWidth="1"/>
    <col min="5" max="5" width="7.28125" style="0" customWidth="1"/>
    <col min="6" max="7" width="6.57421875" style="0" customWidth="1"/>
    <col min="8" max="8" width="6.28125" style="0" customWidth="1"/>
    <col min="9" max="9" width="6.140625" style="0" customWidth="1"/>
    <col min="10" max="10" width="6.00390625" style="0" customWidth="1"/>
    <col min="11" max="11" width="8.421875" style="0" customWidth="1"/>
    <col min="12" max="12" width="7.28125" style="0" customWidth="1"/>
  </cols>
  <sheetData>
    <row r="1" s="167" customFormat="1" ht="15"/>
    <row r="2" s="167" customFormat="1" ht="15"/>
    <row r="3" s="137" customFormat="1" ht="15"/>
    <row r="4" spans="1:13" ht="15">
      <c r="A4" s="206" t="s">
        <v>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1"/>
    </row>
    <row r="5" spans="1:13" ht="15.7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8"/>
      <c r="M5" s="13"/>
    </row>
    <row r="6" spans="1:13" ht="15.75">
      <c r="A6" s="209" t="s">
        <v>13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  <c r="M6" s="13"/>
    </row>
    <row r="7" spans="1:13" ht="15.75" customHeight="1">
      <c r="A7" s="207"/>
      <c r="B7" s="207"/>
      <c r="C7" s="207"/>
      <c r="D7" s="207"/>
      <c r="E7" s="207"/>
      <c r="F7" s="207"/>
      <c r="G7" s="207"/>
      <c r="H7" s="207"/>
      <c r="I7" s="207"/>
      <c r="J7" s="211" t="s">
        <v>174</v>
      </c>
      <c r="K7" s="212"/>
      <c r="L7" s="213"/>
      <c r="M7" s="213"/>
    </row>
    <row r="8" spans="1:13" ht="15.75">
      <c r="A8" s="207" t="s">
        <v>11</v>
      </c>
      <c r="B8" s="207"/>
      <c r="C8" s="207"/>
      <c r="D8" s="207"/>
      <c r="E8" s="207"/>
      <c r="F8" s="207"/>
      <c r="G8" s="207"/>
      <c r="H8" s="207"/>
      <c r="I8" s="207"/>
      <c r="J8" s="212"/>
      <c r="K8" s="212"/>
      <c r="L8" s="213"/>
      <c r="M8" s="213"/>
    </row>
    <row r="9" spans="1:13" ht="15.75">
      <c r="A9" s="207" t="s">
        <v>10</v>
      </c>
      <c r="B9" s="207"/>
      <c r="C9" s="207"/>
      <c r="D9" s="207"/>
      <c r="E9" s="207"/>
      <c r="F9" s="207"/>
      <c r="G9" s="207"/>
      <c r="H9" s="207"/>
      <c r="I9" s="207"/>
      <c r="J9" s="212"/>
      <c r="K9" s="212"/>
      <c r="L9" s="213"/>
      <c r="M9" s="213"/>
    </row>
    <row r="10" spans="1:13" ht="20.25">
      <c r="A10" s="207" t="s">
        <v>26</v>
      </c>
      <c r="B10" s="207"/>
      <c r="C10" s="207"/>
      <c r="D10" s="207"/>
      <c r="E10" s="207"/>
      <c r="F10" s="207"/>
      <c r="G10" s="207"/>
      <c r="H10" s="207"/>
      <c r="I10" s="207"/>
      <c r="J10" s="212"/>
      <c r="K10" s="212"/>
      <c r="L10" s="213"/>
      <c r="M10" s="213"/>
    </row>
    <row r="11" spans="1:13" ht="16.5" thickBo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5"/>
      <c r="M11" s="15"/>
    </row>
    <row r="12" spans="1:13" ht="15" customHeight="1">
      <c r="A12" s="214" t="s">
        <v>0</v>
      </c>
      <c r="B12" s="197" t="s">
        <v>1</v>
      </c>
      <c r="C12" s="197" t="s">
        <v>2</v>
      </c>
      <c r="D12" s="199" t="s">
        <v>46</v>
      </c>
      <c r="E12" s="203" t="s">
        <v>3</v>
      </c>
      <c r="F12" s="197" t="s">
        <v>4</v>
      </c>
      <c r="G12" s="197"/>
      <c r="H12" s="197"/>
      <c r="I12" s="197" t="s">
        <v>5</v>
      </c>
      <c r="J12" s="205"/>
      <c r="K12" s="201" t="s">
        <v>6</v>
      </c>
      <c r="L12" s="193" t="s">
        <v>7</v>
      </c>
      <c r="M12" s="11"/>
    </row>
    <row r="13" spans="1:13" ht="15.75" thickBot="1">
      <c r="A13" s="215"/>
      <c r="B13" s="198"/>
      <c r="C13" s="198"/>
      <c r="D13" s="200"/>
      <c r="E13" s="204"/>
      <c r="F13" s="18">
        <v>1</v>
      </c>
      <c r="G13" s="18">
        <v>2</v>
      </c>
      <c r="H13" s="18">
        <v>3</v>
      </c>
      <c r="I13" s="18">
        <v>1</v>
      </c>
      <c r="J13" s="19">
        <v>2</v>
      </c>
      <c r="K13" s="202"/>
      <c r="L13" s="194"/>
      <c r="M13" s="11"/>
    </row>
    <row r="14" spans="1:13" ht="19.5" customHeight="1">
      <c r="A14" s="21">
        <v>1</v>
      </c>
      <c r="B14" s="90">
        <v>9</v>
      </c>
      <c r="C14" s="118" t="s">
        <v>169</v>
      </c>
      <c r="D14" s="122" t="s">
        <v>71</v>
      </c>
      <c r="E14" s="66" t="s">
        <v>52</v>
      </c>
      <c r="F14" s="81">
        <v>168</v>
      </c>
      <c r="G14" s="81">
        <v>174</v>
      </c>
      <c r="H14" s="80">
        <v>180</v>
      </c>
      <c r="I14" s="81"/>
      <c r="J14" s="81"/>
      <c r="K14" s="81">
        <f aca="true" t="shared" si="0" ref="K14:K27">SUM(F14:J14)</f>
        <v>522</v>
      </c>
      <c r="L14" s="100">
        <v>1</v>
      </c>
      <c r="M14" s="22"/>
    </row>
    <row r="15" spans="1:13" ht="21" customHeight="1">
      <c r="A15" s="21">
        <v>2</v>
      </c>
      <c r="B15" s="90">
        <v>8</v>
      </c>
      <c r="C15" s="125" t="s">
        <v>171</v>
      </c>
      <c r="D15" s="128" t="s">
        <v>64</v>
      </c>
      <c r="E15" s="66" t="s">
        <v>50</v>
      </c>
      <c r="F15" s="81">
        <v>96</v>
      </c>
      <c r="G15" s="80">
        <v>180</v>
      </c>
      <c r="H15" s="80">
        <v>180</v>
      </c>
      <c r="I15" s="81"/>
      <c r="J15" s="81"/>
      <c r="K15" s="81">
        <f t="shared" si="0"/>
        <v>456</v>
      </c>
      <c r="L15" s="100">
        <v>2</v>
      </c>
      <c r="M15" s="22"/>
    </row>
    <row r="16" spans="1:13" ht="21" customHeight="1">
      <c r="A16" s="21">
        <v>3</v>
      </c>
      <c r="B16" s="90">
        <v>11</v>
      </c>
      <c r="C16" s="118" t="s">
        <v>111</v>
      </c>
      <c r="D16" s="119" t="s">
        <v>71</v>
      </c>
      <c r="E16" s="66" t="s">
        <v>95</v>
      </c>
      <c r="F16" s="81">
        <v>131</v>
      </c>
      <c r="G16" s="80">
        <v>180</v>
      </c>
      <c r="H16" s="81">
        <v>98</v>
      </c>
      <c r="I16" s="81"/>
      <c r="J16" s="81"/>
      <c r="K16" s="81">
        <f t="shared" si="0"/>
        <v>409</v>
      </c>
      <c r="L16" s="100">
        <v>3</v>
      </c>
      <c r="M16" s="22"/>
    </row>
    <row r="17" spans="1:13" ht="19.5" customHeight="1">
      <c r="A17" s="21">
        <v>4</v>
      </c>
      <c r="B17" s="90">
        <v>25</v>
      </c>
      <c r="C17" s="118" t="s">
        <v>119</v>
      </c>
      <c r="D17" s="122" t="s">
        <v>100</v>
      </c>
      <c r="E17" s="66" t="s">
        <v>101</v>
      </c>
      <c r="F17" s="158">
        <v>106</v>
      </c>
      <c r="G17" s="81">
        <v>89</v>
      </c>
      <c r="H17" s="80">
        <v>180</v>
      </c>
      <c r="I17" s="81"/>
      <c r="J17" s="81"/>
      <c r="K17" s="81">
        <f t="shared" si="0"/>
        <v>375</v>
      </c>
      <c r="L17" s="101">
        <v>4</v>
      </c>
      <c r="M17" s="22"/>
    </row>
    <row r="18" spans="1:13" ht="21" customHeight="1">
      <c r="A18" s="21">
        <v>5</v>
      </c>
      <c r="B18" s="90">
        <v>24</v>
      </c>
      <c r="C18" s="120" t="s">
        <v>117</v>
      </c>
      <c r="D18" s="119" t="s">
        <v>98</v>
      </c>
      <c r="E18" s="66" t="s">
        <v>99</v>
      </c>
      <c r="F18" s="158">
        <v>102</v>
      </c>
      <c r="G18" s="81">
        <v>142</v>
      </c>
      <c r="H18" s="81">
        <v>122</v>
      </c>
      <c r="I18" s="81"/>
      <c r="J18" s="81"/>
      <c r="K18" s="81">
        <f t="shared" si="0"/>
        <v>366</v>
      </c>
      <c r="L18" s="101">
        <v>5</v>
      </c>
      <c r="M18" s="22"/>
    </row>
    <row r="19" spans="1:13" ht="19.5" customHeight="1">
      <c r="A19" s="21">
        <v>6</v>
      </c>
      <c r="B19" s="90">
        <v>10</v>
      </c>
      <c r="C19" s="118" t="s">
        <v>110</v>
      </c>
      <c r="D19" s="122" t="s">
        <v>71</v>
      </c>
      <c r="E19" s="66" t="s">
        <v>72</v>
      </c>
      <c r="F19" s="81">
        <v>38</v>
      </c>
      <c r="G19" s="81">
        <v>137</v>
      </c>
      <c r="H19" s="80">
        <v>180</v>
      </c>
      <c r="I19" s="81"/>
      <c r="J19" s="81"/>
      <c r="K19" s="81">
        <f t="shared" si="0"/>
        <v>355</v>
      </c>
      <c r="L19" s="101">
        <v>6</v>
      </c>
      <c r="M19" s="22"/>
    </row>
    <row r="20" spans="1:13" ht="20.25" customHeight="1">
      <c r="A20" s="21">
        <v>7</v>
      </c>
      <c r="B20" s="90">
        <v>6</v>
      </c>
      <c r="C20" s="125" t="s">
        <v>113</v>
      </c>
      <c r="D20" s="122" t="s">
        <v>47</v>
      </c>
      <c r="E20" s="66" t="s">
        <v>53</v>
      </c>
      <c r="F20" s="84">
        <v>134</v>
      </c>
      <c r="G20" s="84">
        <v>111</v>
      </c>
      <c r="H20" s="84">
        <v>75</v>
      </c>
      <c r="I20" s="84"/>
      <c r="J20" s="84"/>
      <c r="K20" s="84">
        <f t="shared" si="0"/>
        <v>320</v>
      </c>
      <c r="L20" s="101">
        <v>7</v>
      </c>
      <c r="M20" s="22"/>
    </row>
    <row r="21" spans="1:13" ht="21" customHeight="1">
      <c r="A21" s="21">
        <v>8</v>
      </c>
      <c r="B21" s="94">
        <v>26</v>
      </c>
      <c r="C21" s="125" t="s">
        <v>120</v>
      </c>
      <c r="D21" s="122" t="s">
        <v>98</v>
      </c>
      <c r="E21" s="66" t="s">
        <v>102</v>
      </c>
      <c r="F21" s="159">
        <v>78</v>
      </c>
      <c r="G21" s="84">
        <v>56</v>
      </c>
      <c r="H21" s="84">
        <v>80</v>
      </c>
      <c r="I21" s="84"/>
      <c r="J21" s="84"/>
      <c r="K21" s="84">
        <f t="shared" si="0"/>
        <v>214</v>
      </c>
      <c r="L21" s="101">
        <v>8</v>
      </c>
      <c r="M21" s="22"/>
    </row>
    <row r="22" spans="1:13" ht="19.5" customHeight="1">
      <c r="A22" s="21">
        <v>9</v>
      </c>
      <c r="B22" s="94">
        <v>28</v>
      </c>
      <c r="C22" s="116" t="s">
        <v>213</v>
      </c>
      <c r="D22" s="122" t="s">
        <v>98</v>
      </c>
      <c r="E22" s="66" t="s">
        <v>103</v>
      </c>
      <c r="F22" s="81">
        <v>167</v>
      </c>
      <c r="G22" s="81">
        <v>0</v>
      </c>
      <c r="H22" s="81">
        <v>0</v>
      </c>
      <c r="I22" s="81"/>
      <c r="J22" s="81"/>
      <c r="K22" s="81">
        <f t="shared" si="0"/>
        <v>167</v>
      </c>
      <c r="L22" s="101">
        <v>9</v>
      </c>
      <c r="M22" s="22"/>
    </row>
    <row r="23" spans="1:13" ht="20.25" customHeight="1">
      <c r="A23" s="21">
        <v>10</v>
      </c>
      <c r="B23" s="90">
        <v>13</v>
      </c>
      <c r="C23" s="120" t="s">
        <v>212</v>
      </c>
      <c r="D23" s="119" t="s">
        <v>64</v>
      </c>
      <c r="E23" s="66" t="s">
        <v>51</v>
      </c>
      <c r="F23" s="81">
        <v>0</v>
      </c>
      <c r="G23" s="81">
        <v>152</v>
      </c>
      <c r="H23" s="81">
        <v>0</v>
      </c>
      <c r="I23" s="81"/>
      <c r="J23" s="81"/>
      <c r="K23" s="81">
        <f t="shared" si="0"/>
        <v>152</v>
      </c>
      <c r="L23" s="101">
        <v>10</v>
      </c>
      <c r="M23" s="22"/>
    </row>
    <row r="24" spans="1:13" ht="20.25" customHeight="1">
      <c r="A24" s="21">
        <v>11</v>
      </c>
      <c r="B24" s="90">
        <v>14</v>
      </c>
      <c r="C24" s="118" t="s">
        <v>115</v>
      </c>
      <c r="D24" s="119" t="s">
        <v>65</v>
      </c>
      <c r="E24" s="66" t="s">
        <v>70</v>
      </c>
      <c r="F24" s="81">
        <v>0</v>
      </c>
      <c r="G24" s="81">
        <v>119</v>
      </c>
      <c r="H24" s="81">
        <v>0</v>
      </c>
      <c r="I24" s="81"/>
      <c r="J24" s="81"/>
      <c r="K24" s="81">
        <f t="shared" si="0"/>
        <v>119</v>
      </c>
      <c r="L24" s="101">
        <v>11</v>
      </c>
      <c r="M24" s="22"/>
    </row>
    <row r="25" spans="1:13" s="155" customFormat="1" ht="20.25" customHeight="1">
      <c r="A25" s="21">
        <v>12</v>
      </c>
      <c r="B25" s="90">
        <v>12</v>
      </c>
      <c r="C25" s="118" t="s">
        <v>170</v>
      </c>
      <c r="D25" s="119" t="s">
        <v>96</v>
      </c>
      <c r="E25" s="66" t="s">
        <v>97</v>
      </c>
      <c r="F25" s="84">
        <v>60</v>
      </c>
      <c r="G25" s="84">
        <v>30</v>
      </c>
      <c r="H25" s="84">
        <v>28</v>
      </c>
      <c r="I25" s="84"/>
      <c r="J25" s="84"/>
      <c r="K25" s="84">
        <f t="shared" si="0"/>
        <v>118</v>
      </c>
      <c r="L25" s="101">
        <v>12</v>
      </c>
      <c r="M25" s="22"/>
    </row>
    <row r="26" spans="1:13" s="155" customFormat="1" ht="20.25" customHeight="1">
      <c r="A26" s="21">
        <v>13</v>
      </c>
      <c r="B26" s="90">
        <v>7</v>
      </c>
      <c r="C26" s="125" t="s">
        <v>114</v>
      </c>
      <c r="D26" s="122" t="s">
        <v>47</v>
      </c>
      <c r="E26" s="66" t="s">
        <v>49</v>
      </c>
      <c r="F26" s="84">
        <v>98</v>
      </c>
      <c r="G26" s="84">
        <v>0</v>
      </c>
      <c r="H26" s="84">
        <v>0</v>
      </c>
      <c r="I26" s="84"/>
      <c r="J26" s="84"/>
      <c r="K26" s="84">
        <f t="shared" si="0"/>
        <v>98</v>
      </c>
      <c r="L26" s="101">
        <v>13</v>
      </c>
      <c r="M26" s="22"/>
    </row>
    <row r="27" spans="1:13" ht="21" customHeight="1" thickBot="1">
      <c r="A27" s="21">
        <v>14</v>
      </c>
      <c r="B27" s="108">
        <v>15</v>
      </c>
      <c r="C27" s="129" t="s">
        <v>116</v>
      </c>
      <c r="D27" s="140" t="s">
        <v>65</v>
      </c>
      <c r="E27" s="88" t="s">
        <v>68</v>
      </c>
      <c r="F27" s="89">
        <v>0</v>
      </c>
      <c r="G27" s="89">
        <v>75</v>
      </c>
      <c r="H27" s="89">
        <v>0</v>
      </c>
      <c r="I27" s="89"/>
      <c r="J27" s="89"/>
      <c r="K27" s="89">
        <f t="shared" si="0"/>
        <v>75</v>
      </c>
      <c r="L27" s="102">
        <v>14</v>
      </c>
      <c r="M27" s="22"/>
    </row>
    <row r="28" spans="1:13" ht="21" customHeight="1">
      <c r="A28" s="7"/>
      <c r="B28" s="7"/>
      <c r="C28" s="8"/>
      <c r="D28" s="8"/>
      <c r="E28" s="9"/>
      <c r="F28" s="24"/>
      <c r="G28" s="24"/>
      <c r="H28" s="24"/>
      <c r="I28" s="24"/>
      <c r="J28" s="24"/>
      <c r="K28" s="24"/>
      <c r="L28" s="7"/>
      <c r="M28" s="22"/>
    </row>
    <row r="29" spans="1:13" ht="21" customHeight="1">
      <c r="A29" s="7"/>
      <c r="B29" s="7"/>
      <c r="C29" s="8"/>
      <c r="D29" s="8"/>
      <c r="E29" s="9"/>
      <c r="F29" s="24"/>
      <c r="G29" s="24"/>
      <c r="H29" s="24"/>
      <c r="I29" s="24"/>
      <c r="J29" s="24"/>
      <c r="K29" s="24"/>
      <c r="L29" s="7"/>
      <c r="M29" s="22"/>
    </row>
    <row r="30" spans="1:13" ht="15.75">
      <c r="A30" s="15"/>
      <c r="B30" s="15"/>
      <c r="C30" s="15"/>
      <c r="D30" s="15"/>
      <c r="E30" s="15"/>
      <c r="F30" s="25"/>
      <c r="G30" s="25"/>
      <c r="H30" s="217" t="s">
        <v>8</v>
      </c>
      <c r="I30" s="218"/>
      <c r="J30" s="218"/>
      <c r="K30" s="218"/>
      <c r="L30" s="218"/>
      <c r="M30" s="22"/>
    </row>
    <row r="31" spans="1:13" ht="15">
      <c r="A31" s="210" t="s">
        <v>196</v>
      </c>
      <c r="B31" s="210"/>
      <c r="C31" s="210"/>
      <c r="D31" s="210"/>
      <c r="E31" s="210"/>
      <c r="F31" s="210"/>
      <c r="G31" s="210"/>
      <c r="H31" s="210"/>
      <c r="I31" s="25"/>
      <c r="J31" s="25"/>
      <c r="K31" s="25"/>
      <c r="L31" s="25"/>
      <c r="M31" s="22"/>
    </row>
    <row r="32" spans="1:15" ht="21" customHeight="1">
      <c r="A32" s="15"/>
      <c r="B32" s="15"/>
      <c r="C32" s="15"/>
      <c r="D32" s="15"/>
      <c r="E32" s="15"/>
      <c r="F32" s="25"/>
      <c r="G32" s="25" t="s">
        <v>54</v>
      </c>
      <c r="H32" s="196" t="s">
        <v>136</v>
      </c>
      <c r="I32" s="196"/>
      <c r="J32" s="196"/>
      <c r="K32" s="196"/>
      <c r="L32" s="196"/>
      <c r="M32" s="196"/>
      <c r="N32" s="196"/>
      <c r="O32" s="196"/>
    </row>
    <row r="33" spans="1:13" ht="19.5" customHeight="1">
      <c r="A33" s="210" t="s">
        <v>138</v>
      </c>
      <c r="B33" s="210"/>
      <c r="C33" s="210"/>
      <c r="D33" s="210"/>
      <c r="E33" s="210"/>
      <c r="F33" s="210"/>
      <c r="G33" s="210"/>
      <c r="H33" s="210"/>
      <c r="I33" s="11"/>
      <c r="J33" s="11"/>
      <c r="K33" s="11"/>
      <c r="L33" s="11"/>
      <c r="M33" s="22"/>
    </row>
    <row r="34" spans="1:14" ht="15">
      <c r="A34" s="11"/>
      <c r="B34" s="11"/>
      <c r="C34" s="11"/>
      <c r="D34" s="11"/>
      <c r="E34" s="11"/>
      <c r="F34" s="11"/>
      <c r="G34" s="195" t="s">
        <v>137</v>
      </c>
      <c r="H34" s="189"/>
      <c r="I34" s="189"/>
      <c r="J34" s="189"/>
      <c r="K34" s="189"/>
      <c r="L34" s="189"/>
      <c r="M34" s="189"/>
      <c r="N34" s="189"/>
    </row>
    <row r="35" spans="1:13" ht="24.75" customHeight="1">
      <c r="A35" s="210" t="s">
        <v>122</v>
      </c>
      <c r="B35" s="210"/>
      <c r="C35" s="210"/>
      <c r="D35" s="210"/>
      <c r="E35" s="210"/>
      <c r="F35" s="210"/>
      <c r="G35" s="210"/>
      <c r="H35" s="210"/>
      <c r="I35" s="11"/>
      <c r="J35" s="11"/>
      <c r="K35" s="11"/>
      <c r="L35" s="11"/>
      <c r="M35" s="22"/>
    </row>
    <row r="36" spans="1:14" ht="15">
      <c r="A36" s="11"/>
      <c r="B36" s="11"/>
      <c r="C36" s="11"/>
      <c r="D36" s="11"/>
      <c r="E36" s="11"/>
      <c r="F36" s="11"/>
      <c r="G36" s="195" t="s">
        <v>197</v>
      </c>
      <c r="H36" s="189"/>
      <c r="I36" s="189"/>
      <c r="J36" s="189"/>
      <c r="K36" s="189"/>
      <c r="L36" s="189"/>
      <c r="M36" s="189"/>
      <c r="N36" s="189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2"/>
    </row>
    <row r="38" spans="1:11" ht="15">
      <c r="A38" s="4"/>
      <c r="B38" s="4"/>
      <c r="C38" s="5"/>
      <c r="D38" s="5"/>
      <c r="E38" s="6"/>
      <c r="F38" s="6"/>
      <c r="G38" s="6"/>
      <c r="H38" s="6"/>
      <c r="I38" s="6"/>
      <c r="J38" s="6"/>
      <c r="K38" s="4"/>
    </row>
    <row r="39" spans="1:11" ht="15.75">
      <c r="A39" s="2"/>
      <c r="B39" s="2"/>
      <c r="C39" s="2"/>
      <c r="D39" s="2"/>
      <c r="E39" s="3"/>
      <c r="F39" s="3"/>
      <c r="G39" s="216"/>
      <c r="H39" s="216"/>
      <c r="I39" s="3"/>
      <c r="J39" s="216"/>
      <c r="K39" s="216"/>
    </row>
    <row r="40" spans="1:11" ht="15">
      <c r="A40" s="219"/>
      <c r="B40" s="189"/>
      <c r="C40" s="189"/>
      <c r="D40" s="189"/>
      <c r="E40" s="189"/>
      <c r="F40" s="189"/>
      <c r="G40" s="189"/>
      <c r="H40" s="3"/>
      <c r="I40" s="3"/>
      <c r="J40" s="3"/>
      <c r="K40" s="3"/>
    </row>
    <row r="41" spans="1:11" ht="15.75">
      <c r="A41" s="2"/>
      <c r="B41" s="2"/>
      <c r="C41" s="2"/>
      <c r="D41" s="2"/>
      <c r="E41" s="3"/>
      <c r="F41" s="3"/>
      <c r="G41" s="216"/>
      <c r="H41" s="216"/>
      <c r="I41" s="216"/>
      <c r="J41" s="216"/>
      <c r="K41" s="216"/>
    </row>
    <row r="42" spans="1:11" ht="15">
      <c r="A42" s="219"/>
      <c r="B42" s="189"/>
      <c r="C42" s="189"/>
      <c r="D42" s="189"/>
      <c r="E42" s="189"/>
      <c r="F42" s="189"/>
      <c r="G42" s="189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216"/>
      <c r="H43" s="216"/>
      <c r="I43" s="216"/>
      <c r="J43" s="216"/>
      <c r="K43" s="216"/>
    </row>
    <row r="44" spans="1:11" ht="15">
      <c r="A44" s="219"/>
      <c r="B44" s="189"/>
      <c r="C44" s="189"/>
      <c r="D44" s="189"/>
      <c r="E44" s="189"/>
      <c r="F44" s="189"/>
      <c r="G44" s="189"/>
      <c r="H44" s="1"/>
      <c r="I44" s="1"/>
      <c r="J44" s="1"/>
      <c r="K44" s="1"/>
    </row>
    <row r="45" spans="1:12" ht="15">
      <c r="A45" s="1"/>
      <c r="B45" s="1"/>
      <c r="C45" s="1"/>
      <c r="D45" s="1"/>
      <c r="E45" s="1"/>
      <c r="F45" s="1"/>
      <c r="G45" s="3"/>
      <c r="H45" s="216"/>
      <c r="I45" s="216"/>
      <c r="J45" s="216"/>
      <c r="K45" s="216"/>
      <c r="L45" s="189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32">
    <mergeCell ref="H45:L45"/>
    <mergeCell ref="G41:K41"/>
    <mergeCell ref="G43:K43"/>
    <mergeCell ref="A40:G40"/>
    <mergeCell ref="A42:G42"/>
    <mergeCell ref="A44:G44"/>
    <mergeCell ref="J39:K39"/>
    <mergeCell ref="G39:H39"/>
    <mergeCell ref="A35:H35"/>
    <mergeCell ref="H30:L30"/>
    <mergeCell ref="A31:H31"/>
    <mergeCell ref="A33:H33"/>
    <mergeCell ref="I12:J12"/>
    <mergeCell ref="A4:L4"/>
    <mergeCell ref="A5:L5"/>
    <mergeCell ref="A6:L6"/>
    <mergeCell ref="A7:I7"/>
    <mergeCell ref="J7:M10"/>
    <mergeCell ref="A8:I8"/>
    <mergeCell ref="A9:I9"/>
    <mergeCell ref="A10:I10"/>
    <mergeCell ref="A12:A13"/>
    <mergeCell ref="L12:L13"/>
    <mergeCell ref="G34:N34"/>
    <mergeCell ref="G36:N36"/>
    <mergeCell ref="H32:O32"/>
    <mergeCell ref="B12:B13"/>
    <mergeCell ref="C12:C13"/>
    <mergeCell ref="D12:D13"/>
    <mergeCell ref="K12:K13"/>
    <mergeCell ref="E12:E13"/>
    <mergeCell ref="F12:H12"/>
  </mergeCells>
  <printOptions/>
  <pageMargins left="0.7086614173228347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48"/>
  <sheetViews>
    <sheetView workbookViewId="0" topLeftCell="A27">
      <selection activeCell="C27" sqref="C27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21.57421875" style="0" customWidth="1"/>
    <col min="4" max="4" width="8.140625" style="0" customWidth="1"/>
    <col min="5" max="5" width="7.140625" style="0" customWidth="1"/>
    <col min="6" max="6" width="7.28125" style="0" customWidth="1"/>
    <col min="7" max="7" width="6.7109375" style="0" customWidth="1"/>
    <col min="8" max="8" width="7.00390625" style="0" customWidth="1"/>
    <col min="9" max="10" width="6.140625" style="0" customWidth="1"/>
    <col min="11" max="11" width="8.8515625" style="0" customWidth="1"/>
    <col min="12" max="12" width="7.00390625" style="0" customWidth="1"/>
  </cols>
  <sheetData>
    <row r="1" s="117" customFormat="1" ht="15"/>
    <row r="2" s="117" customFormat="1" ht="15"/>
    <row r="3" s="117" customFormat="1" ht="15"/>
    <row r="4" s="117" customFormat="1" ht="15"/>
    <row r="5" spans="1:13" ht="15">
      <c r="A5" s="206" t="s">
        <v>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11"/>
    </row>
    <row r="6" spans="1:13" ht="15.7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13"/>
    </row>
    <row r="7" spans="1:13" ht="15.75">
      <c r="A7" s="220" t="s">
        <v>17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13"/>
    </row>
    <row r="8" spans="1:13" ht="15.75" customHeight="1">
      <c r="A8" s="207"/>
      <c r="B8" s="207"/>
      <c r="C8" s="207"/>
      <c r="D8" s="207"/>
      <c r="E8" s="207"/>
      <c r="F8" s="207"/>
      <c r="G8" s="207"/>
      <c r="H8" s="207"/>
      <c r="I8" s="207"/>
      <c r="J8" s="211" t="s">
        <v>208</v>
      </c>
      <c r="K8" s="211"/>
      <c r="L8" s="195"/>
      <c r="M8" s="195"/>
    </row>
    <row r="9" spans="1:13" ht="15.75">
      <c r="A9" s="207" t="s">
        <v>11</v>
      </c>
      <c r="B9" s="207"/>
      <c r="C9" s="207"/>
      <c r="D9" s="207"/>
      <c r="E9" s="207"/>
      <c r="F9" s="207"/>
      <c r="G9" s="207"/>
      <c r="H9" s="207"/>
      <c r="I9" s="207"/>
      <c r="J9" s="211"/>
      <c r="K9" s="211"/>
      <c r="L9" s="195"/>
      <c r="M9" s="195"/>
    </row>
    <row r="10" spans="1:13" ht="15.75">
      <c r="A10" s="207" t="s">
        <v>10</v>
      </c>
      <c r="B10" s="207"/>
      <c r="C10" s="207"/>
      <c r="D10" s="207"/>
      <c r="E10" s="207"/>
      <c r="F10" s="207"/>
      <c r="G10" s="207"/>
      <c r="H10" s="207"/>
      <c r="I10" s="207"/>
      <c r="J10" s="211"/>
      <c r="K10" s="211"/>
      <c r="L10" s="195"/>
      <c r="M10" s="195"/>
    </row>
    <row r="11" spans="1:13" ht="20.25">
      <c r="A11" s="207" t="s">
        <v>14</v>
      </c>
      <c r="B11" s="207"/>
      <c r="C11" s="207"/>
      <c r="D11" s="207"/>
      <c r="E11" s="207"/>
      <c r="F11" s="207"/>
      <c r="G11" s="207"/>
      <c r="H11" s="207"/>
      <c r="I11" s="207"/>
      <c r="J11" s="211"/>
      <c r="K11" s="211"/>
      <c r="L11" s="195"/>
      <c r="M11" s="195"/>
    </row>
    <row r="12" spans="1:13" ht="16.5" thickBot="1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5"/>
      <c r="M12" s="15"/>
    </row>
    <row r="13" spans="1:13" ht="15">
      <c r="A13" s="214" t="s">
        <v>0</v>
      </c>
      <c r="B13" s="197" t="s">
        <v>1</v>
      </c>
      <c r="C13" s="197" t="s">
        <v>2</v>
      </c>
      <c r="D13" s="222" t="s">
        <v>46</v>
      </c>
      <c r="E13" s="203" t="s">
        <v>3</v>
      </c>
      <c r="F13" s="197" t="s">
        <v>4</v>
      </c>
      <c r="G13" s="197"/>
      <c r="H13" s="197"/>
      <c r="I13" s="197" t="s">
        <v>5</v>
      </c>
      <c r="J13" s="205"/>
      <c r="K13" s="201" t="s">
        <v>6</v>
      </c>
      <c r="L13" s="201" t="s">
        <v>7</v>
      </c>
      <c r="M13" s="11"/>
    </row>
    <row r="14" spans="1:13" ht="15.75" thickBot="1">
      <c r="A14" s="215"/>
      <c r="B14" s="198"/>
      <c r="C14" s="198"/>
      <c r="D14" s="223"/>
      <c r="E14" s="204"/>
      <c r="F14" s="18">
        <v>1</v>
      </c>
      <c r="G14" s="18">
        <v>2</v>
      </c>
      <c r="H14" s="18">
        <v>3</v>
      </c>
      <c r="I14" s="18">
        <v>1</v>
      </c>
      <c r="J14" s="19">
        <v>2</v>
      </c>
      <c r="K14" s="202"/>
      <c r="L14" s="202"/>
      <c r="M14" s="11"/>
    </row>
    <row r="15" spans="1:13" ht="19.5" customHeight="1">
      <c r="A15" s="75">
        <v>1</v>
      </c>
      <c r="B15" s="90">
        <v>13</v>
      </c>
      <c r="C15" s="125" t="s">
        <v>212</v>
      </c>
      <c r="D15" s="119" t="s">
        <v>64</v>
      </c>
      <c r="E15" s="66" t="s">
        <v>51</v>
      </c>
      <c r="F15" s="76">
        <v>125</v>
      </c>
      <c r="G15" s="76">
        <v>154</v>
      </c>
      <c r="H15" s="76">
        <v>83</v>
      </c>
      <c r="I15" s="76"/>
      <c r="J15" s="76"/>
      <c r="K15" s="77">
        <f aca="true" t="shared" si="0" ref="K15:K34">SUM(F15:J15)</f>
        <v>362</v>
      </c>
      <c r="L15" s="142">
        <v>1</v>
      </c>
      <c r="M15" s="11"/>
    </row>
    <row r="16" spans="1:13" ht="18" customHeight="1">
      <c r="A16" s="79">
        <v>2</v>
      </c>
      <c r="B16" s="90">
        <v>7</v>
      </c>
      <c r="C16" s="121" t="s">
        <v>114</v>
      </c>
      <c r="D16" s="122" t="s">
        <v>47</v>
      </c>
      <c r="E16" s="66" t="s">
        <v>49</v>
      </c>
      <c r="F16" s="76">
        <v>124</v>
      </c>
      <c r="G16" s="81">
        <v>93</v>
      </c>
      <c r="H16" s="76">
        <v>140</v>
      </c>
      <c r="I16" s="81"/>
      <c r="J16" s="81"/>
      <c r="K16" s="82">
        <f t="shared" si="0"/>
        <v>357</v>
      </c>
      <c r="L16" s="100">
        <v>2</v>
      </c>
      <c r="M16" s="11"/>
    </row>
    <row r="17" spans="1:13" ht="18.75" customHeight="1">
      <c r="A17" s="75">
        <v>3</v>
      </c>
      <c r="B17" s="90">
        <v>6</v>
      </c>
      <c r="C17" s="121" t="s">
        <v>113</v>
      </c>
      <c r="D17" s="126" t="s">
        <v>47</v>
      </c>
      <c r="E17" s="66" t="s">
        <v>53</v>
      </c>
      <c r="F17" s="81">
        <v>102</v>
      </c>
      <c r="G17" s="81">
        <v>77</v>
      </c>
      <c r="H17" s="81">
        <v>166</v>
      </c>
      <c r="I17" s="81"/>
      <c r="J17" s="81"/>
      <c r="K17" s="82">
        <f t="shared" si="0"/>
        <v>345</v>
      </c>
      <c r="L17" s="142">
        <v>3</v>
      </c>
      <c r="M17" s="11"/>
    </row>
    <row r="18" spans="1:13" ht="18.75" customHeight="1">
      <c r="A18" s="75">
        <v>4</v>
      </c>
      <c r="B18" s="90">
        <v>24</v>
      </c>
      <c r="C18" s="120" t="s">
        <v>117</v>
      </c>
      <c r="D18" s="119" t="s">
        <v>98</v>
      </c>
      <c r="E18" s="66" t="s">
        <v>99</v>
      </c>
      <c r="F18" s="81">
        <v>95</v>
      </c>
      <c r="G18" s="76">
        <v>114</v>
      </c>
      <c r="H18" s="81">
        <v>86</v>
      </c>
      <c r="I18" s="81"/>
      <c r="J18" s="81"/>
      <c r="K18" s="82">
        <f t="shared" si="0"/>
        <v>295</v>
      </c>
      <c r="L18" s="101">
        <v>4</v>
      </c>
      <c r="M18" s="11"/>
    </row>
    <row r="19" spans="1:13" ht="17.25" customHeight="1">
      <c r="A19" s="79">
        <v>5</v>
      </c>
      <c r="B19" s="90">
        <v>15</v>
      </c>
      <c r="C19" s="118" t="s">
        <v>116</v>
      </c>
      <c r="D19" s="119" t="s">
        <v>65</v>
      </c>
      <c r="E19" s="66" t="s">
        <v>68</v>
      </c>
      <c r="F19" s="81">
        <v>0</v>
      </c>
      <c r="G19" s="81">
        <v>165</v>
      </c>
      <c r="H19" s="76">
        <v>124</v>
      </c>
      <c r="I19" s="74"/>
      <c r="J19" s="86"/>
      <c r="K19" s="113">
        <f t="shared" si="0"/>
        <v>289</v>
      </c>
      <c r="L19" s="143">
        <v>5</v>
      </c>
      <c r="M19" s="22"/>
    </row>
    <row r="20" spans="1:13" ht="18" customHeight="1">
      <c r="A20" s="75">
        <v>6</v>
      </c>
      <c r="B20" s="90">
        <v>25</v>
      </c>
      <c r="C20" s="118" t="s">
        <v>119</v>
      </c>
      <c r="D20" s="122" t="s">
        <v>100</v>
      </c>
      <c r="E20" s="66" t="s">
        <v>101</v>
      </c>
      <c r="F20" s="81">
        <v>75</v>
      </c>
      <c r="G20" s="76">
        <v>122</v>
      </c>
      <c r="H20" s="81">
        <v>70</v>
      </c>
      <c r="I20" s="81"/>
      <c r="J20" s="81"/>
      <c r="K20" s="82">
        <f t="shared" si="0"/>
        <v>267</v>
      </c>
      <c r="L20" s="101">
        <v>6</v>
      </c>
      <c r="M20" s="22"/>
    </row>
    <row r="21" spans="1:13" ht="18.75" customHeight="1">
      <c r="A21" s="75">
        <v>7</v>
      </c>
      <c r="B21" s="90">
        <v>9</v>
      </c>
      <c r="C21" s="118" t="s">
        <v>109</v>
      </c>
      <c r="D21" s="122" t="s">
        <v>71</v>
      </c>
      <c r="E21" s="66" t="s">
        <v>52</v>
      </c>
      <c r="F21" s="81">
        <v>110</v>
      </c>
      <c r="G21" s="81">
        <v>82</v>
      </c>
      <c r="H21" s="81">
        <v>73</v>
      </c>
      <c r="I21" s="81"/>
      <c r="J21" s="81"/>
      <c r="K21" s="82">
        <f t="shared" si="0"/>
        <v>265</v>
      </c>
      <c r="L21" s="160" t="s">
        <v>135</v>
      </c>
      <c r="M21" s="22"/>
    </row>
    <row r="22" spans="1:13" ht="20.25" customHeight="1">
      <c r="A22" s="79">
        <v>8</v>
      </c>
      <c r="B22" s="90">
        <v>10</v>
      </c>
      <c r="C22" s="118" t="s">
        <v>110</v>
      </c>
      <c r="D22" s="122" t="s">
        <v>71</v>
      </c>
      <c r="E22" s="66" t="s">
        <v>72</v>
      </c>
      <c r="F22" s="81">
        <v>90</v>
      </c>
      <c r="G22" s="81">
        <v>0</v>
      </c>
      <c r="H22" s="81">
        <v>175</v>
      </c>
      <c r="I22" s="81"/>
      <c r="J22" s="81"/>
      <c r="K22" s="82">
        <f t="shared" si="0"/>
        <v>265</v>
      </c>
      <c r="L22" s="161" t="s">
        <v>135</v>
      </c>
      <c r="M22" s="22"/>
    </row>
    <row r="23" spans="1:13" ht="18" customHeight="1">
      <c r="A23" s="75">
        <v>9</v>
      </c>
      <c r="B23" s="94">
        <v>26</v>
      </c>
      <c r="C23" s="125" t="s">
        <v>120</v>
      </c>
      <c r="D23" s="122" t="s">
        <v>98</v>
      </c>
      <c r="E23" s="66" t="s">
        <v>102</v>
      </c>
      <c r="F23" s="81">
        <v>79</v>
      </c>
      <c r="G23" s="81">
        <v>67</v>
      </c>
      <c r="H23" s="81">
        <v>117</v>
      </c>
      <c r="I23" s="81"/>
      <c r="J23" s="81"/>
      <c r="K23" s="82">
        <f t="shared" si="0"/>
        <v>263</v>
      </c>
      <c r="L23" s="143">
        <v>9</v>
      </c>
      <c r="M23" s="22"/>
    </row>
    <row r="24" spans="1:13" ht="18.75" customHeight="1">
      <c r="A24" s="75">
        <v>10</v>
      </c>
      <c r="B24" s="90">
        <v>11</v>
      </c>
      <c r="C24" s="118" t="s">
        <v>111</v>
      </c>
      <c r="D24" s="119" t="s">
        <v>71</v>
      </c>
      <c r="E24" s="66" t="s">
        <v>95</v>
      </c>
      <c r="F24" s="81">
        <v>95</v>
      </c>
      <c r="G24" s="81">
        <v>91</v>
      </c>
      <c r="H24" s="81">
        <v>70</v>
      </c>
      <c r="I24" s="81"/>
      <c r="J24" s="81"/>
      <c r="K24" s="82">
        <f t="shared" si="0"/>
        <v>256</v>
      </c>
      <c r="L24" s="101">
        <v>10</v>
      </c>
      <c r="M24" s="22"/>
    </row>
    <row r="25" spans="1:13" ht="18" customHeight="1">
      <c r="A25" s="79">
        <v>11</v>
      </c>
      <c r="B25" s="90">
        <v>16</v>
      </c>
      <c r="C25" s="125" t="s">
        <v>104</v>
      </c>
      <c r="D25" s="122" t="s">
        <v>65</v>
      </c>
      <c r="E25" s="122" t="s">
        <v>69</v>
      </c>
      <c r="F25" s="81">
        <v>83</v>
      </c>
      <c r="G25" s="81">
        <v>83</v>
      </c>
      <c r="H25" s="81">
        <v>75</v>
      </c>
      <c r="I25" s="81"/>
      <c r="J25" s="81"/>
      <c r="K25" s="82">
        <f t="shared" si="0"/>
        <v>241</v>
      </c>
      <c r="L25" s="143">
        <v>11</v>
      </c>
      <c r="M25" s="22"/>
    </row>
    <row r="26" spans="1:13" ht="18.75" customHeight="1">
      <c r="A26" s="75">
        <v>12</v>
      </c>
      <c r="B26" s="90">
        <v>14</v>
      </c>
      <c r="C26" s="118" t="s">
        <v>115</v>
      </c>
      <c r="D26" s="119" t="s">
        <v>65</v>
      </c>
      <c r="E26" s="66" t="s">
        <v>70</v>
      </c>
      <c r="F26" s="81">
        <v>90</v>
      </c>
      <c r="G26" s="81">
        <v>80</v>
      </c>
      <c r="H26" s="81">
        <v>70</v>
      </c>
      <c r="I26" s="81"/>
      <c r="J26" s="81"/>
      <c r="K26" s="82">
        <f t="shared" si="0"/>
        <v>240</v>
      </c>
      <c r="L26" s="101">
        <v>12</v>
      </c>
      <c r="M26" s="22"/>
    </row>
    <row r="27" spans="1:13" ht="18.75" customHeight="1">
      <c r="A27" s="75">
        <v>13</v>
      </c>
      <c r="B27" s="94">
        <v>28</v>
      </c>
      <c r="C27" s="118" t="s">
        <v>213</v>
      </c>
      <c r="D27" s="122" t="s">
        <v>98</v>
      </c>
      <c r="E27" s="66" t="s">
        <v>103</v>
      </c>
      <c r="F27" s="81">
        <v>72</v>
      </c>
      <c r="G27" s="81">
        <v>78</v>
      </c>
      <c r="H27" s="81">
        <v>72</v>
      </c>
      <c r="I27" s="81"/>
      <c r="J27" s="81"/>
      <c r="K27" s="82">
        <f t="shared" si="0"/>
        <v>222</v>
      </c>
      <c r="L27" s="143">
        <v>13</v>
      </c>
      <c r="M27" s="22"/>
    </row>
    <row r="28" spans="1:13" ht="18" customHeight="1">
      <c r="A28" s="79">
        <v>14</v>
      </c>
      <c r="B28" s="90">
        <v>12</v>
      </c>
      <c r="C28" s="118" t="s">
        <v>112</v>
      </c>
      <c r="D28" s="119" t="s">
        <v>96</v>
      </c>
      <c r="E28" s="66" t="s">
        <v>97</v>
      </c>
      <c r="F28" s="76">
        <v>0</v>
      </c>
      <c r="G28" s="81">
        <v>88</v>
      </c>
      <c r="H28" s="81">
        <v>73</v>
      </c>
      <c r="I28" s="81"/>
      <c r="J28" s="81"/>
      <c r="K28" s="82">
        <f t="shared" si="0"/>
        <v>161</v>
      </c>
      <c r="L28" s="101" t="s">
        <v>134</v>
      </c>
      <c r="M28" s="22"/>
    </row>
    <row r="29" spans="1:13" ht="18" customHeight="1">
      <c r="A29" s="75">
        <v>15</v>
      </c>
      <c r="B29" s="90">
        <v>22</v>
      </c>
      <c r="C29" s="116" t="s">
        <v>118</v>
      </c>
      <c r="D29" s="119" t="s">
        <v>64</v>
      </c>
      <c r="E29" s="66" t="s">
        <v>48</v>
      </c>
      <c r="F29" s="81">
        <v>75</v>
      </c>
      <c r="G29" s="81">
        <v>0</v>
      </c>
      <c r="H29" s="81">
        <v>86</v>
      </c>
      <c r="I29" s="81"/>
      <c r="J29" s="81"/>
      <c r="K29" s="82">
        <f t="shared" si="0"/>
        <v>161</v>
      </c>
      <c r="L29" s="143" t="s">
        <v>134</v>
      </c>
      <c r="M29" s="22"/>
    </row>
    <row r="30" spans="1:13" ht="18.75" customHeight="1">
      <c r="A30" s="75">
        <v>16</v>
      </c>
      <c r="B30" s="90">
        <v>18</v>
      </c>
      <c r="C30" s="125" t="s">
        <v>106</v>
      </c>
      <c r="D30" s="119" t="s">
        <v>65</v>
      </c>
      <c r="E30" s="66" t="s">
        <v>91</v>
      </c>
      <c r="F30" s="81">
        <v>22</v>
      </c>
      <c r="G30" s="81">
        <v>71</v>
      </c>
      <c r="H30" s="81">
        <v>67</v>
      </c>
      <c r="I30" s="81"/>
      <c r="J30" s="81"/>
      <c r="K30" s="82">
        <f t="shared" si="0"/>
        <v>160</v>
      </c>
      <c r="L30" s="101">
        <v>16</v>
      </c>
      <c r="M30" s="22"/>
    </row>
    <row r="31" spans="1:13" ht="21" customHeight="1">
      <c r="A31" s="79">
        <v>17</v>
      </c>
      <c r="B31" s="90">
        <v>21</v>
      </c>
      <c r="C31" s="125" t="s">
        <v>149</v>
      </c>
      <c r="D31" s="119" t="s">
        <v>65</v>
      </c>
      <c r="E31" s="66" t="s">
        <v>94</v>
      </c>
      <c r="F31" s="84">
        <v>56</v>
      </c>
      <c r="G31" s="84">
        <v>85</v>
      </c>
      <c r="H31" s="84">
        <v>0</v>
      </c>
      <c r="I31" s="84"/>
      <c r="J31" s="84"/>
      <c r="K31" s="85">
        <f t="shared" si="0"/>
        <v>141</v>
      </c>
      <c r="L31" s="143">
        <v>17</v>
      </c>
      <c r="M31" s="22"/>
    </row>
    <row r="32" spans="1:13" ht="21" customHeight="1">
      <c r="A32" s="75">
        <v>18</v>
      </c>
      <c r="B32" s="90">
        <v>17</v>
      </c>
      <c r="C32" s="125" t="s">
        <v>105</v>
      </c>
      <c r="D32" s="123" t="s">
        <v>65</v>
      </c>
      <c r="E32" s="66" t="s">
        <v>90</v>
      </c>
      <c r="F32" s="81">
        <v>81</v>
      </c>
      <c r="G32" s="81">
        <v>52</v>
      </c>
      <c r="H32" s="81">
        <v>0</v>
      </c>
      <c r="I32" s="81"/>
      <c r="J32" s="81"/>
      <c r="K32" s="81">
        <f t="shared" si="0"/>
        <v>133</v>
      </c>
      <c r="L32" s="101">
        <v>18</v>
      </c>
      <c r="M32" s="22"/>
    </row>
    <row r="33" spans="1:13" ht="21" customHeight="1">
      <c r="A33" s="75">
        <v>19</v>
      </c>
      <c r="B33" s="90">
        <v>19</v>
      </c>
      <c r="C33" s="118" t="s">
        <v>107</v>
      </c>
      <c r="D33" s="119" t="s">
        <v>65</v>
      </c>
      <c r="E33" s="66" t="s">
        <v>92</v>
      </c>
      <c r="F33" s="81">
        <v>57</v>
      </c>
      <c r="G33" s="81">
        <v>0</v>
      </c>
      <c r="H33" s="81">
        <v>36</v>
      </c>
      <c r="I33" s="81"/>
      <c r="J33" s="81"/>
      <c r="K33" s="81">
        <f t="shared" si="0"/>
        <v>93</v>
      </c>
      <c r="L33" s="143">
        <v>19</v>
      </c>
      <c r="M33" s="22"/>
    </row>
    <row r="34" spans="1:13" ht="21" customHeight="1" thickBot="1">
      <c r="A34" s="87">
        <v>20</v>
      </c>
      <c r="B34" s="108">
        <v>20</v>
      </c>
      <c r="C34" s="129" t="s">
        <v>108</v>
      </c>
      <c r="D34" s="140" t="s">
        <v>65</v>
      </c>
      <c r="E34" s="88" t="s">
        <v>93</v>
      </c>
      <c r="F34" s="89">
        <v>0</v>
      </c>
      <c r="G34" s="89">
        <v>0</v>
      </c>
      <c r="H34" s="89">
        <v>53</v>
      </c>
      <c r="I34" s="89"/>
      <c r="J34" s="89"/>
      <c r="K34" s="89">
        <f t="shared" si="0"/>
        <v>53</v>
      </c>
      <c r="L34" s="102">
        <v>20</v>
      </c>
      <c r="M34" s="22"/>
    </row>
    <row r="35" spans="1:13" s="98" customFormat="1" ht="22.5" customHeight="1">
      <c r="A35" s="111"/>
      <c r="B35" s="103"/>
      <c r="C35" s="69"/>
      <c r="D35" s="92"/>
      <c r="E35" s="92"/>
      <c r="F35" s="109"/>
      <c r="G35" s="109"/>
      <c r="H35" s="109"/>
      <c r="I35" s="109"/>
      <c r="J35" s="109"/>
      <c r="K35" s="109"/>
      <c r="L35" s="111"/>
      <c r="M35" s="22"/>
    </row>
    <row r="36" spans="1:13" s="98" customFormat="1" ht="22.5" customHeight="1">
      <c r="A36" s="111"/>
      <c r="B36" s="103"/>
      <c r="C36" s="69"/>
      <c r="D36" s="92"/>
      <c r="E36" s="92"/>
      <c r="F36" s="109"/>
      <c r="G36" s="109"/>
      <c r="H36" s="109"/>
      <c r="I36" s="109"/>
      <c r="J36" s="109"/>
      <c r="K36" s="109"/>
      <c r="L36" s="111"/>
      <c r="M36" s="22"/>
    </row>
    <row r="37" spans="1:13" ht="15.75">
      <c r="A37" s="67"/>
      <c r="B37" s="103"/>
      <c r="C37" s="69"/>
      <c r="D37" s="92"/>
      <c r="E37" s="92"/>
      <c r="F37" s="71"/>
      <c r="G37" s="71"/>
      <c r="H37" s="71"/>
      <c r="I37" s="71"/>
      <c r="J37" s="72"/>
      <c r="K37" s="64" t="s">
        <v>8</v>
      </c>
      <c r="L37" s="73"/>
      <c r="M37" s="22"/>
    </row>
    <row r="38" spans="1:13" ht="15.75">
      <c r="A38" s="67"/>
      <c r="B38" s="68"/>
      <c r="C38" s="69"/>
      <c r="D38" s="70"/>
      <c r="E38" s="67"/>
      <c r="F38" s="71"/>
      <c r="G38" s="71"/>
      <c r="H38" s="71"/>
      <c r="I38" s="71"/>
      <c r="J38" s="72"/>
      <c r="K38" s="64"/>
      <c r="L38" s="73"/>
      <c r="M38" s="22"/>
    </row>
    <row r="39" spans="1:13" ht="15">
      <c r="A39" s="210" t="s">
        <v>198</v>
      </c>
      <c r="B39" s="196"/>
      <c r="C39" s="196"/>
      <c r="D39" s="196"/>
      <c r="E39" s="196"/>
      <c r="F39" s="196"/>
      <c r="G39" s="196"/>
      <c r="H39" s="196"/>
      <c r="I39" s="25"/>
      <c r="J39" s="25"/>
      <c r="K39" s="25"/>
      <c r="L39" s="25"/>
      <c r="M39" s="22"/>
    </row>
    <row r="40" spans="1:13" s="98" customFormat="1" ht="10.5" customHeight="1">
      <c r="A40" s="97"/>
      <c r="B40" s="63"/>
      <c r="C40" s="63"/>
      <c r="D40" s="63"/>
      <c r="E40" s="63"/>
      <c r="F40" s="63"/>
      <c r="G40" s="63"/>
      <c r="H40" s="63"/>
      <c r="I40" s="25"/>
      <c r="J40" s="25"/>
      <c r="K40" s="25"/>
      <c r="L40" s="25"/>
      <c r="M40" s="22"/>
    </row>
    <row r="41" spans="1:13" ht="12.75" customHeight="1">
      <c r="A41" s="15"/>
      <c r="B41" s="15"/>
      <c r="C41" s="15"/>
      <c r="D41" s="15"/>
      <c r="E41" s="15"/>
      <c r="F41" s="25"/>
      <c r="G41" s="195" t="s">
        <v>73</v>
      </c>
      <c r="H41" s="224"/>
      <c r="I41" s="196" t="s">
        <v>123</v>
      </c>
      <c r="J41" s="196"/>
      <c r="K41" s="196"/>
      <c r="L41" s="196"/>
      <c r="M41" s="196"/>
    </row>
    <row r="42" spans="1:13" ht="15">
      <c r="A42" s="210" t="s">
        <v>121</v>
      </c>
      <c r="B42" s="196"/>
      <c r="C42" s="196"/>
      <c r="D42" s="196"/>
      <c r="E42" s="196"/>
      <c r="F42" s="196"/>
      <c r="G42" s="196"/>
      <c r="H42" s="196"/>
      <c r="I42" s="11"/>
      <c r="J42" s="11"/>
      <c r="K42" s="11"/>
      <c r="L42" s="11"/>
      <c r="M42" s="22"/>
    </row>
    <row r="43" spans="1:13" s="98" customFormat="1" ht="6.75" customHeight="1">
      <c r="A43" s="97"/>
      <c r="B43" s="63"/>
      <c r="C43" s="63"/>
      <c r="D43" s="63"/>
      <c r="E43" s="63"/>
      <c r="F43" s="63"/>
      <c r="G43" s="63"/>
      <c r="H43" s="63"/>
      <c r="I43" s="11"/>
      <c r="J43" s="11"/>
      <c r="K43" s="11"/>
      <c r="L43" s="11"/>
      <c r="M43" s="22"/>
    </row>
    <row r="44" spans="1:13" ht="13.5" customHeight="1">
      <c r="A44" s="11"/>
      <c r="B44" s="11"/>
      <c r="C44" s="11"/>
      <c r="D44" s="11"/>
      <c r="E44" s="11"/>
      <c r="F44" s="11"/>
      <c r="G44" s="195" t="s">
        <v>124</v>
      </c>
      <c r="H44" s="189"/>
      <c r="I44" s="189"/>
      <c r="J44" s="189"/>
      <c r="K44" s="189"/>
      <c r="L44" s="189"/>
      <c r="M44" s="189"/>
    </row>
    <row r="45" spans="1:13" ht="15">
      <c r="A45" s="210" t="s">
        <v>122</v>
      </c>
      <c r="B45" s="196"/>
      <c r="C45" s="196"/>
      <c r="D45" s="196"/>
      <c r="E45" s="196"/>
      <c r="F45" s="196"/>
      <c r="G45" s="196"/>
      <c r="H45" s="196"/>
      <c r="I45" s="11"/>
      <c r="J45" s="11"/>
      <c r="K45" s="11"/>
      <c r="L45" s="11"/>
      <c r="M45" s="22"/>
    </row>
    <row r="46" spans="1:13" s="98" customFormat="1" ht="9.75" customHeight="1">
      <c r="A46" s="97"/>
      <c r="B46" s="63"/>
      <c r="C46" s="63"/>
      <c r="D46" s="63"/>
      <c r="E46" s="63"/>
      <c r="F46" s="63"/>
      <c r="G46" s="63"/>
      <c r="H46" s="63"/>
      <c r="I46" s="11"/>
      <c r="J46" s="11"/>
      <c r="K46" s="11"/>
      <c r="L46" s="11"/>
      <c r="M46" s="22"/>
    </row>
    <row r="47" spans="1:13" ht="12" customHeight="1">
      <c r="A47" s="11"/>
      <c r="B47" s="11"/>
      <c r="C47" s="11"/>
      <c r="D47" s="11"/>
      <c r="E47" s="11"/>
      <c r="F47" s="11"/>
      <c r="G47" s="11"/>
      <c r="H47" s="195" t="s">
        <v>199</v>
      </c>
      <c r="I47" s="196"/>
      <c r="J47" s="196"/>
      <c r="K47" s="196"/>
      <c r="L47" s="196"/>
      <c r="M47" s="196"/>
    </row>
    <row r="48" spans="1:13" ht="15">
      <c r="A48" s="11"/>
      <c r="B48" s="11"/>
      <c r="C48" s="11"/>
      <c r="D48" s="11"/>
      <c r="E48" s="11"/>
      <c r="F48" s="11"/>
      <c r="G48" s="11"/>
      <c r="H48" s="25"/>
      <c r="I48" s="63"/>
      <c r="J48" s="63"/>
      <c r="K48" s="63"/>
      <c r="L48" s="63"/>
      <c r="M48" s="63"/>
    </row>
  </sheetData>
  <sheetProtection/>
  <mergeCells count="24">
    <mergeCell ref="H47:M47"/>
    <mergeCell ref="G41:H41"/>
    <mergeCell ref="I41:M41"/>
    <mergeCell ref="A42:H42"/>
    <mergeCell ref="A45:H45"/>
    <mergeCell ref="G44:M44"/>
    <mergeCell ref="L13:L14"/>
    <mergeCell ref="A39:H39"/>
    <mergeCell ref="A13:A14"/>
    <mergeCell ref="B13:B14"/>
    <mergeCell ref="C13:C14"/>
    <mergeCell ref="D13:D14"/>
    <mergeCell ref="K13:K14"/>
    <mergeCell ref="E13:E14"/>
    <mergeCell ref="F13:H13"/>
    <mergeCell ref="I13:J13"/>
    <mergeCell ref="A5:L5"/>
    <mergeCell ref="A6:L6"/>
    <mergeCell ref="A7:L7"/>
    <mergeCell ref="A8:I8"/>
    <mergeCell ref="J8:M11"/>
    <mergeCell ref="A9:I9"/>
    <mergeCell ref="A10:I10"/>
    <mergeCell ref="A11:I11"/>
  </mergeCells>
  <printOptions/>
  <pageMargins left="0.7086614173228347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2"/>
  <sheetViews>
    <sheetView zoomScalePageLayoutView="0" workbookViewId="0" topLeftCell="A18">
      <selection activeCell="G37" sqref="G37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21.00390625" style="0" customWidth="1"/>
    <col min="4" max="4" width="7.00390625" style="0" customWidth="1"/>
    <col min="5" max="5" width="7.28125" style="0" customWidth="1"/>
    <col min="6" max="6" width="16.8515625" style="0" customWidth="1"/>
    <col min="7" max="7" width="6.28125" style="0" customWidth="1"/>
    <col min="8" max="8" width="6.421875" style="0" customWidth="1"/>
    <col min="9" max="9" width="5.7109375" style="0" customWidth="1"/>
    <col min="10" max="10" width="6.140625" style="0" customWidth="1"/>
    <col min="11" max="11" width="6.421875" style="0" customWidth="1"/>
  </cols>
  <sheetData>
    <row r="1" s="124" customFormat="1" ht="15"/>
    <row r="2" s="124" customFormat="1" ht="15"/>
    <row r="3" spans="1:12" ht="15.75">
      <c r="A3" s="207" t="s">
        <v>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16"/>
    </row>
    <row r="4" spans="1:12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13"/>
    </row>
    <row r="5" spans="1:12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</row>
    <row r="6" spans="1:12" ht="15.75">
      <c r="A6" s="209" t="s">
        <v>74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13"/>
    </row>
    <row r="7" spans="1:12" ht="15.75">
      <c r="A7" s="12"/>
      <c r="B7" s="12"/>
      <c r="C7" s="12"/>
      <c r="D7" s="12"/>
      <c r="E7" s="12"/>
      <c r="F7" s="12"/>
      <c r="G7" s="12"/>
      <c r="H7" s="12"/>
      <c r="I7" s="12"/>
      <c r="J7" s="115" t="s">
        <v>67</v>
      </c>
      <c r="K7" s="115"/>
      <c r="L7" s="115"/>
    </row>
    <row r="8" spans="1:12" ht="15.75">
      <c r="A8" s="207" t="s">
        <v>175</v>
      </c>
      <c r="B8" s="207"/>
      <c r="C8" s="207"/>
      <c r="D8" s="207"/>
      <c r="E8" s="207"/>
      <c r="F8" s="207"/>
      <c r="G8" s="207"/>
      <c r="H8" s="207"/>
      <c r="I8" s="207"/>
      <c r="J8" s="189"/>
      <c r="K8" s="189"/>
      <c r="L8" s="189"/>
    </row>
    <row r="9" spans="1:12" ht="15.75">
      <c r="A9" s="16"/>
      <c r="B9" s="16"/>
      <c r="C9" s="16"/>
      <c r="D9" s="16"/>
      <c r="E9" s="16"/>
      <c r="F9" s="16"/>
      <c r="G9" s="16"/>
      <c r="H9" s="16"/>
      <c r="I9" s="245" t="s">
        <v>176</v>
      </c>
      <c r="J9" s="189"/>
      <c r="K9" s="189"/>
      <c r="L9" s="189"/>
    </row>
    <row r="10" spans="1:9" s="246" customFormat="1" ht="15.75">
      <c r="A10" s="209" t="s">
        <v>177</v>
      </c>
      <c r="B10" s="209"/>
      <c r="C10" s="209"/>
      <c r="D10" s="209"/>
      <c r="E10" s="209"/>
      <c r="F10" s="209"/>
      <c r="G10" s="209"/>
      <c r="H10" s="209"/>
      <c r="I10" s="209"/>
    </row>
    <row r="11" spans="1:12" ht="16.5" thickBo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</row>
    <row r="12" spans="1:12" ht="24">
      <c r="A12" s="230" t="s">
        <v>0</v>
      </c>
      <c r="B12" s="237" t="s">
        <v>1</v>
      </c>
      <c r="C12" s="239" t="s">
        <v>2</v>
      </c>
      <c r="D12" s="241" t="s">
        <v>12</v>
      </c>
      <c r="E12" s="232" t="s">
        <v>3</v>
      </c>
      <c r="F12" s="243" t="s">
        <v>20</v>
      </c>
      <c r="G12" s="34" t="s">
        <v>21</v>
      </c>
      <c r="H12" s="205" t="s">
        <v>22</v>
      </c>
      <c r="I12" s="234"/>
      <c r="J12" s="228" t="s">
        <v>6</v>
      </c>
      <c r="K12" s="228" t="s">
        <v>7</v>
      </c>
      <c r="L12" s="16"/>
    </row>
    <row r="13" spans="1:12" ht="16.5" thickBot="1">
      <c r="A13" s="231"/>
      <c r="B13" s="238"/>
      <c r="C13" s="240"/>
      <c r="D13" s="242"/>
      <c r="E13" s="233"/>
      <c r="F13" s="244"/>
      <c r="G13" s="35" t="s">
        <v>23</v>
      </c>
      <c r="H13" s="18">
        <v>1</v>
      </c>
      <c r="I13" s="18">
        <v>2</v>
      </c>
      <c r="J13" s="229"/>
      <c r="K13" s="229"/>
      <c r="L13" s="16"/>
    </row>
    <row r="14" spans="1:12" ht="29.25" customHeight="1">
      <c r="A14" s="28">
        <v>1</v>
      </c>
      <c r="B14" s="94">
        <v>26</v>
      </c>
      <c r="C14" s="164" t="s">
        <v>120</v>
      </c>
      <c r="D14" s="122" t="s">
        <v>98</v>
      </c>
      <c r="E14" s="66" t="s">
        <v>102</v>
      </c>
      <c r="F14" s="93" t="s">
        <v>184</v>
      </c>
      <c r="G14" s="77">
        <v>661</v>
      </c>
      <c r="H14" s="93">
        <v>150</v>
      </c>
      <c r="I14" s="141"/>
      <c r="J14" s="93">
        <f>SUM(G14:I14)</f>
        <v>811</v>
      </c>
      <c r="K14" s="99">
        <v>1</v>
      </c>
      <c r="L14" s="16"/>
    </row>
    <row r="15" spans="1:12" ht="28.5" customHeight="1">
      <c r="A15" s="21">
        <v>2</v>
      </c>
      <c r="B15" s="94">
        <v>28</v>
      </c>
      <c r="C15" s="118" t="s">
        <v>213</v>
      </c>
      <c r="D15" s="126" t="s">
        <v>98</v>
      </c>
      <c r="E15" s="66" t="s">
        <v>103</v>
      </c>
      <c r="F15" s="81" t="s">
        <v>183</v>
      </c>
      <c r="G15" s="81">
        <v>663</v>
      </c>
      <c r="H15" s="81">
        <v>140</v>
      </c>
      <c r="I15" s="81"/>
      <c r="J15" s="81">
        <f>SUM(G15:I15)</f>
        <v>803</v>
      </c>
      <c r="K15" s="100">
        <v>2</v>
      </c>
      <c r="L15" s="16"/>
    </row>
    <row r="16" spans="1:12" ht="28.5" customHeight="1">
      <c r="A16" s="21">
        <v>3</v>
      </c>
      <c r="B16" s="90">
        <v>23</v>
      </c>
      <c r="C16" s="125" t="s">
        <v>148</v>
      </c>
      <c r="D16" s="128" t="s">
        <v>98</v>
      </c>
      <c r="E16" s="66" t="s">
        <v>140</v>
      </c>
      <c r="F16" s="81" t="s">
        <v>181</v>
      </c>
      <c r="G16" s="81">
        <v>600</v>
      </c>
      <c r="H16" s="81">
        <v>101</v>
      </c>
      <c r="I16" s="94"/>
      <c r="J16" s="81">
        <f>SUM(G16:I16)</f>
        <v>701</v>
      </c>
      <c r="K16" s="100">
        <v>3</v>
      </c>
      <c r="L16" s="16"/>
    </row>
    <row r="17" spans="1:12" ht="29.25" customHeight="1">
      <c r="A17" s="21">
        <v>4</v>
      </c>
      <c r="B17" s="90">
        <v>6</v>
      </c>
      <c r="C17" s="125" t="s">
        <v>113</v>
      </c>
      <c r="D17" s="122" t="s">
        <v>47</v>
      </c>
      <c r="E17" s="66" t="s">
        <v>53</v>
      </c>
      <c r="F17" s="81" t="s">
        <v>182</v>
      </c>
      <c r="G17" s="82">
        <v>423</v>
      </c>
      <c r="H17" s="81">
        <v>57</v>
      </c>
      <c r="I17" s="109"/>
      <c r="J17" s="82">
        <f>SUM(G17:I17)</f>
        <v>480</v>
      </c>
      <c r="K17" s="101">
        <v>4</v>
      </c>
      <c r="L17" s="16"/>
    </row>
    <row r="18" spans="1:12" ht="29.25" customHeight="1" thickBot="1">
      <c r="A18" s="23">
        <v>5</v>
      </c>
      <c r="B18" s="108">
        <v>25</v>
      </c>
      <c r="C18" s="129" t="s">
        <v>119</v>
      </c>
      <c r="D18" s="127" t="s">
        <v>100</v>
      </c>
      <c r="E18" s="88" t="s">
        <v>101</v>
      </c>
      <c r="F18" s="89" t="s">
        <v>184</v>
      </c>
      <c r="G18" s="131">
        <v>672</v>
      </c>
      <c r="H18" s="178" t="s">
        <v>202</v>
      </c>
      <c r="I18" s="89"/>
      <c r="J18" s="89">
        <v>0</v>
      </c>
      <c r="K18" s="114" t="s">
        <v>76</v>
      </c>
      <c r="L18" s="16"/>
    </row>
    <row r="19" spans="1:12" s="124" customFormat="1" ht="24.75" customHeight="1">
      <c r="A19" s="7"/>
      <c r="B19" s="132"/>
      <c r="C19" s="133"/>
      <c r="D19" s="134"/>
      <c r="E19" s="110"/>
      <c r="F19" s="109"/>
      <c r="G19" s="109"/>
      <c r="H19" s="109"/>
      <c r="I19" s="109"/>
      <c r="J19" s="109"/>
      <c r="K19" s="135"/>
      <c r="L19" s="16"/>
    </row>
    <row r="20" spans="1:12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225" t="s">
        <v>200</v>
      </c>
      <c r="B21" s="225"/>
      <c r="C21" s="225"/>
      <c r="D21" s="225"/>
      <c r="E21" s="225"/>
      <c r="F21" s="225"/>
      <c r="G21" s="226"/>
      <c r="H21" s="221" t="s">
        <v>25</v>
      </c>
      <c r="I21" s="221"/>
      <c r="J21" s="227"/>
      <c r="K21" s="227"/>
      <c r="L21" s="16"/>
    </row>
    <row r="22" spans="1:12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16"/>
    </row>
    <row r="23" spans="1:13" ht="15">
      <c r="A23" s="225" t="s">
        <v>188</v>
      </c>
      <c r="B23" s="225"/>
      <c r="C23" s="225"/>
      <c r="D23" s="225"/>
      <c r="E23" s="225"/>
      <c r="F23" s="225"/>
      <c r="G23" s="225"/>
      <c r="H23" s="189"/>
      <c r="I23" s="189"/>
      <c r="J23" s="189"/>
      <c r="K23" s="189"/>
      <c r="L23" s="189"/>
      <c r="M23" s="189"/>
    </row>
    <row r="24" spans="1:12" ht="15.75">
      <c r="A24" s="31"/>
      <c r="B24" s="31"/>
      <c r="C24" s="31"/>
      <c r="D24" s="31"/>
      <c r="E24" s="31"/>
      <c r="F24" s="225" t="s">
        <v>186</v>
      </c>
      <c r="G24" s="225"/>
      <c r="H24" s="225"/>
      <c r="I24" s="225"/>
      <c r="J24" s="225"/>
      <c r="K24" s="225"/>
      <c r="L24" s="16"/>
    </row>
    <row r="25" spans="1:6" ht="15">
      <c r="A25" s="225" t="s">
        <v>187</v>
      </c>
      <c r="B25" s="189"/>
      <c r="C25" s="189"/>
      <c r="D25" s="189"/>
      <c r="E25" s="189"/>
      <c r="F25" s="189"/>
    </row>
    <row r="26" spans="1:12" ht="15">
      <c r="A26" s="31"/>
      <c r="B26" s="31"/>
      <c r="C26" s="31"/>
      <c r="D26" s="31"/>
      <c r="E26" s="31"/>
      <c r="F26" s="225" t="s">
        <v>185</v>
      </c>
      <c r="G26" s="189"/>
      <c r="H26" s="189"/>
      <c r="I26" s="189"/>
      <c r="J26" s="189"/>
      <c r="K26" s="189"/>
      <c r="L26" s="189"/>
    </row>
    <row r="27" spans="1:6" ht="15">
      <c r="A27" s="31"/>
      <c r="B27" s="31"/>
      <c r="C27" s="31"/>
      <c r="D27" s="31"/>
      <c r="E27" s="31"/>
      <c r="F27" s="31"/>
    </row>
    <row r="28" spans="1:12" ht="15">
      <c r="A28" s="31"/>
      <c r="B28" s="31"/>
      <c r="C28" s="31"/>
      <c r="D28" s="31"/>
      <c r="E28" s="31"/>
      <c r="F28" s="225" t="s">
        <v>201</v>
      </c>
      <c r="G28" s="189"/>
      <c r="H28" s="189"/>
      <c r="I28" s="189"/>
      <c r="J28" s="189"/>
      <c r="K28" s="189"/>
      <c r="L28" s="189"/>
    </row>
    <row r="29" spans="1:12" ht="15.75">
      <c r="A29" s="235" t="s">
        <v>24</v>
      </c>
      <c r="B29" s="225"/>
      <c r="C29" s="225"/>
      <c r="D29" s="30"/>
      <c r="E29" s="31"/>
      <c r="F29" s="31"/>
      <c r="G29" s="31"/>
      <c r="H29" s="31"/>
      <c r="I29" s="31"/>
      <c r="J29" s="31"/>
      <c r="K29" s="31"/>
      <c r="L29" s="16"/>
    </row>
    <row r="30" spans="1:12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16"/>
    </row>
    <row r="31" spans="1:12" ht="15.75">
      <c r="A31" s="31"/>
      <c r="B31" s="31"/>
      <c r="C31" s="31"/>
      <c r="D31" s="31"/>
      <c r="E31" s="31"/>
      <c r="F31" s="31"/>
      <c r="G31" s="31"/>
      <c r="H31" s="31"/>
      <c r="I31" s="22"/>
      <c r="J31" s="22"/>
      <c r="K31" s="22"/>
      <c r="L31" s="29"/>
    </row>
    <row r="32" spans="1:12" ht="15.75">
      <c r="A32" s="225" t="s">
        <v>180</v>
      </c>
      <c r="B32" s="225"/>
      <c r="C32" s="225"/>
      <c r="D32" s="225"/>
      <c r="E32" s="225"/>
      <c r="F32" s="225"/>
      <c r="G32" s="31"/>
      <c r="H32" s="31"/>
      <c r="I32" s="22"/>
      <c r="J32" s="22"/>
      <c r="K32" s="22"/>
      <c r="L32" s="29"/>
    </row>
    <row r="33" spans="1:12" ht="9.75" customHeight="1">
      <c r="A33" s="36"/>
      <c r="B33" s="36"/>
      <c r="C33" s="36"/>
      <c r="D33" s="36"/>
      <c r="E33" s="36"/>
      <c r="F33" s="36"/>
      <c r="G33" s="33"/>
      <c r="H33" s="31"/>
      <c r="I33" s="22"/>
      <c r="J33" s="22"/>
      <c r="K33" s="22"/>
      <c r="L33" s="29"/>
    </row>
    <row r="34" spans="1:12" ht="7.5" customHeight="1">
      <c r="A34" s="36"/>
      <c r="B34" s="36"/>
      <c r="C34" s="36"/>
      <c r="D34" s="36"/>
      <c r="E34" s="36"/>
      <c r="F34" s="36"/>
      <c r="G34" s="36"/>
      <c r="H34" s="31"/>
      <c r="I34" s="22"/>
      <c r="J34" s="22"/>
      <c r="K34" s="22"/>
      <c r="L34" s="29"/>
    </row>
    <row r="35" spans="1:12" ht="15.75">
      <c r="A35" s="221" t="s">
        <v>179</v>
      </c>
      <c r="B35" s="221"/>
      <c r="C35" s="221"/>
      <c r="D35" s="221"/>
      <c r="E35" s="221"/>
      <c r="F35" s="221"/>
      <c r="G35" s="36"/>
      <c r="H35" s="31"/>
      <c r="I35" s="22"/>
      <c r="J35" s="22"/>
      <c r="K35" s="22"/>
      <c r="L35" s="29"/>
    </row>
    <row r="36" spans="1:12" ht="9" customHeight="1">
      <c r="A36" s="36"/>
      <c r="B36" s="36"/>
      <c r="C36" s="36"/>
      <c r="D36" s="36"/>
      <c r="E36" s="36"/>
      <c r="F36" s="36"/>
      <c r="G36" s="33"/>
      <c r="H36" s="33"/>
      <c r="I36" s="33"/>
      <c r="J36" s="33"/>
      <c r="K36" s="36"/>
      <c r="L36" s="16"/>
    </row>
    <row r="37" spans="1:12" ht="8.25" customHeight="1">
      <c r="A37" s="236"/>
      <c r="B37" s="236"/>
      <c r="C37" s="236"/>
      <c r="D37" s="236"/>
      <c r="E37" s="236"/>
      <c r="F37" s="236"/>
      <c r="G37" s="33"/>
      <c r="H37" s="33"/>
      <c r="I37" s="33"/>
      <c r="J37" s="37"/>
      <c r="K37" s="37"/>
      <c r="L37" s="16"/>
    </row>
    <row r="38" spans="1:12" ht="15.75">
      <c r="A38" s="221" t="s">
        <v>217</v>
      </c>
      <c r="B38" s="221"/>
      <c r="C38" s="221"/>
      <c r="D38" s="221"/>
      <c r="E38" s="221"/>
      <c r="F38" s="221"/>
      <c r="G38" s="33"/>
      <c r="H38" s="33"/>
      <c r="I38" s="33"/>
      <c r="J38" s="37"/>
      <c r="K38" s="37"/>
      <c r="L38" s="16"/>
    </row>
    <row r="39" spans="1:12" ht="15.75">
      <c r="A39" s="213"/>
      <c r="B39" s="213"/>
      <c r="C39" s="213"/>
      <c r="D39" s="213"/>
      <c r="E39" s="213"/>
      <c r="F39" s="213"/>
      <c r="G39" s="15"/>
      <c r="H39" s="15"/>
      <c r="I39" s="15"/>
      <c r="J39" s="14"/>
      <c r="K39" s="14"/>
      <c r="L39" s="16"/>
    </row>
    <row r="40" spans="1:12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</sheetData>
  <sheetProtection/>
  <mergeCells count="29">
    <mergeCell ref="A3:K3"/>
    <mergeCell ref="A4:K4"/>
    <mergeCell ref="A6:K6"/>
    <mergeCell ref="B12:B13"/>
    <mergeCell ref="C12:C13"/>
    <mergeCell ref="D12:D13"/>
    <mergeCell ref="F12:F13"/>
    <mergeCell ref="A8:L8"/>
    <mergeCell ref="I9:L9"/>
    <mergeCell ref="A10:IV10"/>
    <mergeCell ref="A23:F23"/>
    <mergeCell ref="F24:K24"/>
    <mergeCell ref="F28:L28"/>
    <mergeCell ref="A29:C29"/>
    <mergeCell ref="A39:F39"/>
    <mergeCell ref="A32:F32"/>
    <mergeCell ref="A35:F35"/>
    <mergeCell ref="A37:F37"/>
    <mergeCell ref="A38:F38"/>
    <mergeCell ref="A21:G21"/>
    <mergeCell ref="H21:K21"/>
    <mergeCell ref="A25:F25"/>
    <mergeCell ref="G23:M23"/>
    <mergeCell ref="F26:L26"/>
    <mergeCell ref="K12:K13"/>
    <mergeCell ref="A12:A13"/>
    <mergeCell ref="E12:E13"/>
    <mergeCell ref="H12:I12"/>
    <mergeCell ref="J12:J1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3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8515625" style="0" customWidth="1"/>
    <col min="2" max="2" width="3.7109375" style="0" customWidth="1"/>
    <col min="3" max="3" width="20.8515625" style="0" customWidth="1"/>
    <col min="4" max="4" width="7.8515625" style="0" customWidth="1"/>
    <col min="5" max="5" width="7.140625" style="0" customWidth="1"/>
    <col min="6" max="6" width="7.00390625" style="0" customWidth="1"/>
    <col min="7" max="7" width="7.140625" style="0" customWidth="1"/>
    <col min="8" max="8" width="6.7109375" style="0" customWidth="1"/>
    <col min="9" max="9" width="8.28125" style="0" customWidth="1"/>
    <col min="10" max="10" width="7.57421875" style="0" customWidth="1"/>
    <col min="11" max="11" width="6.57421875" style="0" customWidth="1"/>
    <col min="12" max="12" width="6.00390625" style="0" customWidth="1"/>
  </cols>
  <sheetData>
    <row r="1" s="167" customFormat="1" ht="15"/>
    <row r="2" s="167" customFormat="1" ht="15"/>
    <row r="3" s="167" customFormat="1" ht="15"/>
    <row r="4" s="137" customFormat="1" ht="15"/>
    <row r="5" s="137" customFormat="1" ht="15"/>
    <row r="6" spans="1:16" ht="15">
      <c r="A6" s="250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39"/>
      <c r="L6" s="39"/>
      <c r="M6" s="39"/>
      <c r="N6" s="39"/>
      <c r="O6" s="39"/>
      <c r="P6" s="39"/>
    </row>
    <row r="7" spans="1:16" ht="15">
      <c r="A7" s="250"/>
      <c r="B7" s="250"/>
      <c r="C7" s="250"/>
      <c r="D7" s="250"/>
      <c r="E7" s="250"/>
      <c r="F7" s="250"/>
      <c r="G7" s="250"/>
      <c r="H7" s="250"/>
      <c r="I7" s="250"/>
      <c r="J7" s="255"/>
      <c r="K7" s="40"/>
      <c r="L7" s="39"/>
      <c r="M7" s="39"/>
      <c r="N7" s="39"/>
      <c r="O7" s="39"/>
      <c r="P7" s="39"/>
    </row>
    <row r="8" spans="1:16" ht="15">
      <c r="A8" s="38"/>
      <c r="B8" s="38"/>
      <c r="C8" s="38"/>
      <c r="D8" s="38"/>
      <c r="E8" s="38"/>
      <c r="F8" s="38"/>
      <c r="G8" s="38"/>
      <c r="H8" s="38"/>
      <c r="I8" s="38"/>
      <c r="J8" s="40"/>
      <c r="K8" s="40"/>
      <c r="L8" s="39"/>
      <c r="M8" s="39"/>
      <c r="N8" s="39"/>
      <c r="O8" s="39"/>
      <c r="P8" s="39"/>
    </row>
    <row r="9" spans="1:16" ht="15">
      <c r="A9" s="256" t="s">
        <v>66</v>
      </c>
      <c r="B9" s="256"/>
      <c r="C9" s="256"/>
      <c r="D9" s="256"/>
      <c r="E9" s="256"/>
      <c r="F9" s="256"/>
      <c r="G9" s="256"/>
      <c r="H9" s="256"/>
      <c r="I9" s="256"/>
      <c r="J9" s="257"/>
      <c r="K9" s="40"/>
      <c r="L9" s="39"/>
      <c r="M9" s="39"/>
      <c r="N9" s="39"/>
      <c r="O9" s="39"/>
      <c r="P9" s="39"/>
    </row>
    <row r="10" spans="1:16" ht="15" customHeight="1">
      <c r="A10" s="38"/>
      <c r="B10" s="38"/>
      <c r="C10" s="38"/>
      <c r="D10" s="38"/>
      <c r="E10" s="38"/>
      <c r="F10" s="38"/>
      <c r="G10" s="38"/>
      <c r="H10" s="41"/>
      <c r="I10" s="263" t="s">
        <v>209</v>
      </c>
      <c r="J10" s="264"/>
      <c r="K10" s="264"/>
      <c r="L10" s="264"/>
      <c r="M10" s="264"/>
      <c r="N10" s="39"/>
      <c r="O10" s="39"/>
      <c r="P10" s="39"/>
    </row>
    <row r="11" spans="1:16" ht="15">
      <c r="A11" s="250" t="s">
        <v>57</v>
      </c>
      <c r="B11" s="250"/>
      <c r="C11" s="250"/>
      <c r="D11" s="250"/>
      <c r="E11" s="250"/>
      <c r="F11" s="250"/>
      <c r="G11" s="250"/>
      <c r="H11" s="189"/>
      <c r="I11" s="264"/>
      <c r="J11" s="264"/>
      <c r="K11" s="264"/>
      <c r="L11" s="264"/>
      <c r="M11" s="264"/>
      <c r="N11" s="39"/>
      <c r="O11" s="39"/>
      <c r="P11" s="39"/>
    </row>
    <row r="12" spans="1:16" ht="15">
      <c r="A12" s="39"/>
      <c r="B12" s="39"/>
      <c r="C12" s="39"/>
      <c r="D12" s="39"/>
      <c r="E12" s="39"/>
      <c r="F12" s="39"/>
      <c r="G12" s="39"/>
      <c r="H12" s="41"/>
      <c r="I12" s="264"/>
      <c r="J12" s="264"/>
      <c r="K12" s="264"/>
      <c r="L12" s="264"/>
      <c r="M12" s="264"/>
      <c r="N12" s="39"/>
      <c r="O12" s="39"/>
      <c r="P12" s="39"/>
    </row>
    <row r="13" spans="1:16" ht="15">
      <c r="A13" s="250" t="s">
        <v>58</v>
      </c>
      <c r="B13" s="250"/>
      <c r="C13" s="250"/>
      <c r="D13" s="250"/>
      <c r="E13" s="250"/>
      <c r="F13" s="250"/>
      <c r="G13" s="250"/>
      <c r="H13" s="189"/>
      <c r="I13" s="264"/>
      <c r="J13" s="264"/>
      <c r="K13" s="264"/>
      <c r="L13" s="264"/>
      <c r="M13" s="264"/>
      <c r="N13" s="39"/>
      <c r="O13" s="39"/>
      <c r="P13" s="39"/>
    </row>
    <row r="14" spans="1:16" s="167" customFormat="1" ht="15">
      <c r="A14" s="38"/>
      <c r="B14" s="38"/>
      <c r="C14" s="38"/>
      <c r="D14" s="38"/>
      <c r="E14" s="38"/>
      <c r="F14" s="38"/>
      <c r="G14" s="38"/>
      <c r="H14" s="166"/>
      <c r="I14" s="264"/>
      <c r="J14" s="264"/>
      <c r="K14" s="264"/>
      <c r="L14" s="264"/>
      <c r="M14" s="264"/>
      <c r="N14" s="39"/>
      <c r="O14" s="39"/>
      <c r="P14" s="39"/>
    </row>
    <row r="15" spans="1:16" ht="15.75" thickBot="1">
      <c r="A15" s="39"/>
      <c r="B15" s="39"/>
      <c r="C15" s="39"/>
      <c r="D15" s="39"/>
      <c r="E15" s="39"/>
      <c r="F15" s="39"/>
      <c r="G15" s="39"/>
      <c r="H15" s="43"/>
      <c r="I15" s="264"/>
      <c r="J15" s="264"/>
      <c r="K15" s="264"/>
      <c r="L15" s="264"/>
      <c r="M15" s="264"/>
      <c r="N15" s="39"/>
      <c r="O15" s="39"/>
      <c r="P15" s="39"/>
    </row>
    <row r="16" spans="1:16" ht="15">
      <c r="A16" s="267" t="s">
        <v>0</v>
      </c>
      <c r="B16" s="269" t="s">
        <v>1</v>
      </c>
      <c r="C16" s="269" t="s">
        <v>2</v>
      </c>
      <c r="D16" s="247" t="s">
        <v>12</v>
      </c>
      <c r="E16" s="253" t="s">
        <v>3</v>
      </c>
      <c r="F16" s="258" t="s">
        <v>4</v>
      </c>
      <c r="G16" s="259"/>
      <c r="H16" s="260"/>
      <c r="I16" s="57" t="s">
        <v>28</v>
      </c>
      <c r="J16" s="261" t="s">
        <v>29</v>
      </c>
      <c r="K16" s="251" t="s">
        <v>6</v>
      </c>
      <c r="L16" s="265" t="s">
        <v>7</v>
      </c>
      <c r="M16" s="39"/>
      <c r="N16" s="39"/>
      <c r="O16" s="39"/>
      <c r="P16" s="39"/>
    </row>
    <row r="17" spans="1:16" ht="15.75" thickBot="1">
      <c r="A17" s="268"/>
      <c r="B17" s="270"/>
      <c r="C17" s="270"/>
      <c r="D17" s="248"/>
      <c r="E17" s="254"/>
      <c r="F17" s="44">
        <v>1</v>
      </c>
      <c r="G17" s="44">
        <v>2</v>
      </c>
      <c r="H17" s="44">
        <v>3</v>
      </c>
      <c r="I17" s="58" t="s">
        <v>30</v>
      </c>
      <c r="J17" s="262"/>
      <c r="K17" s="252"/>
      <c r="L17" s="266"/>
      <c r="M17" s="39"/>
      <c r="N17" s="39"/>
      <c r="O17" s="39"/>
      <c r="P17" s="39"/>
    </row>
    <row r="18" spans="1:16" s="167" customFormat="1" ht="27.75" customHeight="1">
      <c r="A18" s="179">
        <v>1</v>
      </c>
      <c r="B18" s="170">
        <v>5</v>
      </c>
      <c r="C18" s="171" t="s">
        <v>214</v>
      </c>
      <c r="D18" s="172" t="s">
        <v>65</v>
      </c>
      <c r="E18" s="173" t="s">
        <v>55</v>
      </c>
      <c r="F18" s="175">
        <v>1000</v>
      </c>
      <c r="G18" s="174">
        <v>824</v>
      </c>
      <c r="H18" s="174">
        <v>721</v>
      </c>
      <c r="I18" s="174">
        <f aca="true" t="shared" si="0" ref="I18:I25">SUM(F18:H18)</f>
        <v>2545</v>
      </c>
      <c r="J18" s="175">
        <v>1000</v>
      </c>
      <c r="K18" s="177">
        <f>SUM(I18:J18)</f>
        <v>3545</v>
      </c>
      <c r="L18" s="48">
        <v>1</v>
      </c>
      <c r="M18" s="39"/>
      <c r="N18" s="39"/>
      <c r="O18" s="39"/>
      <c r="P18" s="39"/>
    </row>
    <row r="19" spans="1:16" ht="28.5" customHeight="1">
      <c r="A19" s="45">
        <v>2</v>
      </c>
      <c r="B19" s="169">
        <v>1</v>
      </c>
      <c r="C19" s="168" t="s">
        <v>205</v>
      </c>
      <c r="D19" s="138" t="s">
        <v>64</v>
      </c>
      <c r="E19" s="139" t="s">
        <v>61</v>
      </c>
      <c r="F19" s="47">
        <v>914</v>
      </c>
      <c r="G19" s="47">
        <v>870</v>
      </c>
      <c r="H19" s="46">
        <v>1000</v>
      </c>
      <c r="I19" s="47">
        <f t="shared" si="0"/>
        <v>2784</v>
      </c>
      <c r="J19" s="47">
        <v>692</v>
      </c>
      <c r="K19" s="50">
        <f>SUM(I19:J19)</f>
        <v>3476</v>
      </c>
      <c r="L19" s="176">
        <v>2</v>
      </c>
      <c r="M19" s="39"/>
      <c r="N19" s="39"/>
      <c r="O19" s="39"/>
      <c r="P19" s="39"/>
    </row>
    <row r="20" spans="1:16" ht="28.5" customHeight="1">
      <c r="A20" s="49">
        <v>3</v>
      </c>
      <c r="B20" s="90">
        <v>4</v>
      </c>
      <c r="C20" s="118" t="s">
        <v>147</v>
      </c>
      <c r="D20" s="119" t="s">
        <v>65</v>
      </c>
      <c r="E20" s="66" t="s">
        <v>60</v>
      </c>
      <c r="F20" s="10">
        <v>922</v>
      </c>
      <c r="G20" s="10">
        <v>790</v>
      </c>
      <c r="H20" s="10">
        <v>786</v>
      </c>
      <c r="I20" s="47">
        <f t="shared" si="0"/>
        <v>2498</v>
      </c>
      <c r="J20" s="47">
        <v>717</v>
      </c>
      <c r="K20" s="50">
        <f>SUM(I20:J20)</f>
        <v>3215</v>
      </c>
      <c r="L20" s="51">
        <v>3</v>
      </c>
      <c r="M20" s="39"/>
      <c r="N20" s="39"/>
      <c r="O20" s="39"/>
      <c r="P20" s="39"/>
    </row>
    <row r="21" spans="1:16" ht="27" customHeight="1">
      <c r="A21" s="49">
        <v>4</v>
      </c>
      <c r="B21" s="90">
        <v>24</v>
      </c>
      <c r="C21" s="125" t="s">
        <v>117</v>
      </c>
      <c r="D21" s="119" t="s">
        <v>98</v>
      </c>
      <c r="E21" s="66" t="s">
        <v>99</v>
      </c>
      <c r="F21" s="52">
        <v>1000</v>
      </c>
      <c r="G21" s="52">
        <v>1000</v>
      </c>
      <c r="H21" s="10">
        <v>466</v>
      </c>
      <c r="I21" s="47">
        <f t="shared" si="0"/>
        <v>2466</v>
      </c>
      <c r="J21" s="47">
        <v>734</v>
      </c>
      <c r="K21" s="50">
        <f>SUM(I21:J21)</f>
        <v>3200</v>
      </c>
      <c r="L21" s="53">
        <v>4</v>
      </c>
      <c r="M21" s="39"/>
      <c r="N21" s="39"/>
      <c r="O21" s="39"/>
      <c r="P21" s="39"/>
    </row>
    <row r="22" spans="1:16" ht="27" customHeight="1">
      <c r="A22" s="49">
        <v>5</v>
      </c>
      <c r="B22" s="90">
        <v>7</v>
      </c>
      <c r="C22" s="125" t="s">
        <v>114</v>
      </c>
      <c r="D22" s="122" t="s">
        <v>47</v>
      </c>
      <c r="E22" s="66" t="s">
        <v>49</v>
      </c>
      <c r="F22" s="136" t="s">
        <v>204</v>
      </c>
      <c r="G22" s="52">
        <v>1000</v>
      </c>
      <c r="H22" s="52">
        <v>1000</v>
      </c>
      <c r="I22" s="47">
        <f t="shared" si="0"/>
        <v>2000</v>
      </c>
      <c r="J22" s="47">
        <v>641</v>
      </c>
      <c r="K22" s="50">
        <f>SUM(I22:J22)</f>
        <v>2641</v>
      </c>
      <c r="L22" s="53">
        <v>5</v>
      </c>
      <c r="M22" s="39"/>
      <c r="N22" s="39"/>
      <c r="O22" s="39"/>
      <c r="P22" s="39"/>
    </row>
    <row r="23" spans="1:16" ht="29.25" customHeight="1">
      <c r="A23" s="49">
        <v>6</v>
      </c>
      <c r="B23" s="90">
        <v>3</v>
      </c>
      <c r="C23" s="118" t="s">
        <v>146</v>
      </c>
      <c r="D23" s="119" t="s">
        <v>65</v>
      </c>
      <c r="E23" s="66" t="s">
        <v>59</v>
      </c>
      <c r="F23" s="10">
        <v>227</v>
      </c>
      <c r="G23" s="10">
        <v>776</v>
      </c>
      <c r="H23" s="10">
        <v>909</v>
      </c>
      <c r="I23" s="47">
        <f t="shared" si="0"/>
        <v>1912</v>
      </c>
      <c r="J23" s="10"/>
      <c r="K23" s="50">
        <v>1912</v>
      </c>
      <c r="L23" s="53">
        <v>6</v>
      </c>
      <c r="M23" s="39"/>
      <c r="N23" s="39"/>
      <c r="O23" s="39"/>
      <c r="P23" s="39"/>
    </row>
    <row r="24" spans="1:16" ht="29.25" customHeight="1">
      <c r="A24" s="106">
        <v>7</v>
      </c>
      <c r="B24" s="90">
        <v>2</v>
      </c>
      <c r="C24" s="118" t="s">
        <v>145</v>
      </c>
      <c r="D24" s="119" t="s">
        <v>45</v>
      </c>
      <c r="E24" s="66" t="s">
        <v>75</v>
      </c>
      <c r="F24" s="107">
        <v>415</v>
      </c>
      <c r="G24" s="10">
        <v>445</v>
      </c>
      <c r="H24" s="10">
        <v>416</v>
      </c>
      <c r="I24" s="107">
        <f t="shared" si="0"/>
        <v>1276</v>
      </c>
      <c r="J24" s="107"/>
      <c r="K24" s="107">
        <v>1276</v>
      </c>
      <c r="L24" s="53">
        <v>7</v>
      </c>
      <c r="M24" s="39"/>
      <c r="N24" s="39"/>
      <c r="O24" s="39"/>
      <c r="P24" s="39"/>
    </row>
    <row r="25" spans="1:16" ht="26.25" customHeight="1">
      <c r="A25" s="49">
        <v>8</v>
      </c>
      <c r="B25" s="90">
        <v>23</v>
      </c>
      <c r="C25" s="164" t="s">
        <v>148</v>
      </c>
      <c r="D25" s="128" t="s">
        <v>98</v>
      </c>
      <c r="E25" s="66" t="s">
        <v>140</v>
      </c>
      <c r="F25" s="136" t="s">
        <v>203</v>
      </c>
      <c r="G25" s="136" t="s">
        <v>203</v>
      </c>
      <c r="H25" s="10"/>
      <c r="I25" s="10">
        <f t="shared" si="0"/>
        <v>0</v>
      </c>
      <c r="J25" s="10"/>
      <c r="K25" s="10">
        <v>0</v>
      </c>
      <c r="L25" s="53">
        <v>8</v>
      </c>
      <c r="M25" s="39"/>
      <c r="N25" s="39"/>
      <c r="O25" s="39"/>
      <c r="P25" s="39"/>
    </row>
    <row r="26" spans="1:16" ht="15">
      <c r="A26" s="54"/>
      <c r="B26" s="54"/>
      <c r="C26" s="55"/>
      <c r="D26" s="55"/>
      <c r="E26" s="55"/>
      <c r="F26" s="32"/>
      <c r="G26" s="32"/>
      <c r="H26" s="32"/>
      <c r="I26" s="32"/>
      <c r="J26" s="32"/>
      <c r="K26" s="32"/>
      <c r="L26" s="32"/>
      <c r="M26" s="39"/>
      <c r="N26" s="39"/>
      <c r="O26" s="39"/>
      <c r="P26" s="39"/>
    </row>
    <row r="27" spans="1:16" ht="15">
      <c r="A27" s="54"/>
      <c r="B27" s="54"/>
      <c r="C27" s="55"/>
      <c r="D27" s="55"/>
      <c r="E27" s="55"/>
      <c r="F27" s="32"/>
      <c r="G27" s="32"/>
      <c r="H27" s="32"/>
      <c r="I27" s="32"/>
      <c r="J27" s="32"/>
      <c r="K27" s="32"/>
      <c r="L27" s="32"/>
      <c r="M27" s="39"/>
      <c r="N27" s="39"/>
      <c r="O27" s="39"/>
      <c r="P27" s="39"/>
    </row>
    <row r="28" spans="1:16" ht="15">
      <c r="A28" s="54"/>
      <c r="B28" s="54"/>
      <c r="C28" s="55"/>
      <c r="D28" s="55"/>
      <c r="E28" s="55"/>
      <c r="F28" s="32"/>
      <c r="G28" s="32"/>
      <c r="H28" s="32"/>
      <c r="I28" s="32"/>
      <c r="J28" s="249"/>
      <c r="K28" s="249"/>
      <c r="L28" s="32"/>
      <c r="M28" s="39"/>
      <c r="N28" s="39"/>
      <c r="O28" s="39"/>
      <c r="P28" s="39"/>
    </row>
    <row r="29" spans="1:16" ht="15">
      <c r="A29" s="54"/>
      <c r="B29" s="54"/>
      <c r="C29" s="55"/>
      <c r="D29" s="55"/>
      <c r="E29" s="55"/>
      <c r="F29" s="32"/>
      <c r="G29" s="32"/>
      <c r="H29" s="32"/>
      <c r="I29" s="32"/>
      <c r="J29" s="39"/>
      <c r="K29" s="39"/>
      <c r="L29" s="32"/>
      <c r="M29" s="39"/>
      <c r="N29" s="39"/>
      <c r="O29" s="39"/>
      <c r="P29" s="39"/>
    </row>
    <row r="30" spans="1:16" ht="15">
      <c r="A30" s="39"/>
      <c r="B30" s="39"/>
      <c r="C30" s="39"/>
      <c r="D30" s="39"/>
      <c r="E30" s="39"/>
      <c r="F30" s="39"/>
      <c r="G30" s="39"/>
      <c r="H30" s="39"/>
      <c r="I30" s="39"/>
      <c r="J30" s="56"/>
      <c r="K30" s="56"/>
      <c r="L30" s="39"/>
      <c r="M30" s="39"/>
      <c r="N30" s="39"/>
      <c r="O30" s="39"/>
      <c r="P30" s="39"/>
    </row>
    <row r="31" spans="1:18" ht="15">
      <c r="A31" s="39"/>
      <c r="B31" s="39"/>
      <c r="C31" s="39"/>
      <c r="D31" s="39"/>
      <c r="E31" s="39"/>
      <c r="F31" s="39"/>
      <c r="G31" s="39"/>
      <c r="H31" s="39"/>
      <c r="I31" s="39"/>
      <c r="J31" s="249" t="s">
        <v>31</v>
      </c>
      <c r="K31" s="189"/>
      <c r="L31" s="189"/>
      <c r="M31" s="189"/>
      <c r="N31" s="39"/>
      <c r="O31" s="39"/>
      <c r="P31" s="39"/>
      <c r="Q31" s="39"/>
      <c r="R31" s="39"/>
    </row>
    <row r="32" spans="1:18" ht="15">
      <c r="A32" s="272" t="s">
        <v>172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39"/>
      <c r="L32" s="39"/>
      <c r="M32" s="39"/>
      <c r="N32" s="39"/>
      <c r="O32" s="39"/>
      <c r="P32" s="39"/>
      <c r="Q32" s="39"/>
      <c r="R32" s="39"/>
    </row>
    <row r="33" spans="1:18" ht="15">
      <c r="A33" s="39"/>
      <c r="B33" s="39"/>
      <c r="C33" s="39"/>
      <c r="D33" s="39"/>
      <c r="E33" s="39"/>
      <c r="F33" s="39"/>
      <c r="G33" s="39"/>
      <c r="H33" s="272" t="s">
        <v>144</v>
      </c>
      <c r="I33" s="189"/>
      <c r="J33" s="189"/>
      <c r="K33" s="189"/>
      <c r="L33" s="189"/>
      <c r="M33" s="189"/>
      <c r="N33" s="189"/>
      <c r="O33" s="189"/>
      <c r="P33" s="189"/>
      <c r="Q33" s="39"/>
      <c r="R33" s="39"/>
    </row>
    <row r="34" spans="1:18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42" t="s">
        <v>125</v>
      </c>
      <c r="B35" s="154"/>
      <c r="C35" s="154"/>
      <c r="D35" s="154"/>
      <c r="E35" s="154"/>
      <c r="F35" s="154"/>
      <c r="G35" s="154"/>
      <c r="H35" s="272" t="s">
        <v>142</v>
      </c>
      <c r="I35" s="189"/>
      <c r="J35" s="189"/>
      <c r="K35" s="189"/>
      <c r="L35" s="189"/>
      <c r="M35" s="189"/>
      <c r="N35" s="189"/>
      <c r="O35" s="189"/>
      <c r="P35" s="189"/>
      <c r="Q35" s="39"/>
      <c r="R35" s="39"/>
    </row>
    <row r="36" spans="1:18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272"/>
      <c r="L36" s="272"/>
      <c r="M36" s="272"/>
      <c r="N36" s="272"/>
      <c r="O36" s="272"/>
      <c r="P36" s="272"/>
      <c r="Q36" s="272"/>
      <c r="R36" s="272"/>
    </row>
    <row r="37" spans="1:18" ht="15">
      <c r="A37" s="39"/>
      <c r="B37" s="39"/>
      <c r="C37" s="39"/>
      <c r="D37" s="39"/>
      <c r="E37" s="39"/>
      <c r="F37" s="39"/>
      <c r="G37" s="39"/>
      <c r="H37" s="272" t="s">
        <v>143</v>
      </c>
      <c r="I37" s="189"/>
      <c r="J37" s="189"/>
      <c r="K37" s="189"/>
      <c r="L37" s="189"/>
      <c r="M37" s="189"/>
      <c r="N37" s="189"/>
      <c r="O37" s="189"/>
      <c r="P37" s="189"/>
      <c r="Q37" s="39"/>
      <c r="R37" s="39"/>
    </row>
    <row r="38" spans="1:18" ht="18">
      <c r="A38" s="271" t="s">
        <v>141</v>
      </c>
      <c r="B38" s="271"/>
      <c r="C38" s="271"/>
      <c r="D38" s="271"/>
      <c r="E38" s="271"/>
      <c r="F38" s="271"/>
      <c r="G38" s="271"/>
      <c r="H38" s="271"/>
      <c r="I38" s="271"/>
      <c r="J38" s="271"/>
      <c r="K38" s="162"/>
      <c r="L38" s="162"/>
      <c r="M38" s="162"/>
      <c r="N38" s="162"/>
      <c r="O38" s="162"/>
      <c r="P38" s="162"/>
      <c r="Q38" s="162"/>
      <c r="R38" s="162"/>
    </row>
    <row r="39" ht="15">
      <c r="C39" s="112"/>
    </row>
  </sheetData>
  <sheetProtection/>
  <mergeCells count="23">
    <mergeCell ref="A38:J38"/>
    <mergeCell ref="H33:P33"/>
    <mergeCell ref="H35:P35"/>
    <mergeCell ref="H37:P37"/>
    <mergeCell ref="J31:M31"/>
    <mergeCell ref="A32:J32"/>
    <mergeCell ref="K36:R36"/>
    <mergeCell ref="A6:J6"/>
    <mergeCell ref="A7:J7"/>
    <mergeCell ref="A9:J9"/>
    <mergeCell ref="F16:H16"/>
    <mergeCell ref="J16:J17"/>
    <mergeCell ref="I10:M15"/>
    <mergeCell ref="L16:L17"/>
    <mergeCell ref="A16:A17"/>
    <mergeCell ref="B16:B17"/>
    <mergeCell ref="C16:C17"/>
    <mergeCell ref="D16:D17"/>
    <mergeCell ref="J28:K28"/>
    <mergeCell ref="A11:H11"/>
    <mergeCell ref="K16:K17"/>
    <mergeCell ref="A13:H13"/>
    <mergeCell ref="E16:E17"/>
  </mergeCells>
  <printOptions/>
  <pageMargins left="0.5511811023622047" right="0" top="0" bottom="0" header="0" footer="0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47">
      <selection activeCell="C60" sqref="C60"/>
    </sheetView>
  </sheetViews>
  <sheetFormatPr defaultColWidth="9.140625" defaultRowHeight="15"/>
  <cols>
    <col min="1" max="1" width="2.28125" style="0" customWidth="1"/>
    <col min="2" max="2" width="5.00390625" style="0" customWidth="1"/>
    <col min="3" max="3" width="20.8515625" style="0" customWidth="1"/>
    <col min="4" max="4" width="8.57421875" style="0" customWidth="1"/>
    <col min="5" max="5" width="7.8515625" style="0" customWidth="1"/>
    <col min="6" max="6" width="8.00390625" style="0" customWidth="1"/>
    <col min="7" max="7" width="9.140625" style="0" customWidth="1"/>
    <col min="8" max="8" width="8.00390625" style="0" customWidth="1"/>
    <col min="9" max="9" width="8.28125" style="0" customWidth="1"/>
  </cols>
  <sheetData>
    <row r="1" s="137" customFormat="1" ht="15"/>
    <row r="2" spans="1:10" ht="15">
      <c r="A2" s="250" t="s">
        <v>9</v>
      </c>
      <c r="B2" s="250"/>
      <c r="C2" s="250"/>
      <c r="D2" s="250"/>
      <c r="E2" s="250"/>
      <c r="F2" s="250"/>
      <c r="G2" s="250"/>
      <c r="H2" s="250"/>
      <c r="I2" s="38"/>
      <c r="J2" s="38"/>
    </row>
    <row r="3" spans="1:10" ht="15">
      <c r="A3" s="38"/>
      <c r="B3" s="38"/>
      <c r="C3" s="38"/>
      <c r="D3" s="38"/>
      <c r="E3" s="38"/>
      <c r="F3" s="38"/>
      <c r="G3" s="273" t="s">
        <v>63</v>
      </c>
      <c r="H3" s="274"/>
      <c r="I3" s="274"/>
      <c r="J3" s="38"/>
    </row>
    <row r="4" spans="1:10" ht="15">
      <c r="A4" s="250" t="s">
        <v>32</v>
      </c>
      <c r="B4" s="250"/>
      <c r="C4" s="250"/>
      <c r="D4" s="250"/>
      <c r="E4" s="250"/>
      <c r="F4" s="250"/>
      <c r="G4" s="273" t="s">
        <v>168</v>
      </c>
      <c r="H4" s="224"/>
      <c r="I4" s="224"/>
      <c r="J4" s="38"/>
    </row>
    <row r="5" spans="1:10" ht="15">
      <c r="A5" s="38"/>
      <c r="B5" s="38"/>
      <c r="C5" s="250" t="s">
        <v>62</v>
      </c>
      <c r="D5" s="250"/>
      <c r="E5" s="250"/>
      <c r="F5" s="250"/>
      <c r="G5" s="38"/>
      <c r="H5" s="96"/>
      <c r="I5" s="96"/>
      <c r="J5" s="96"/>
    </row>
    <row r="6" spans="1:10" ht="15">
      <c r="A6" s="38"/>
      <c r="B6" s="38"/>
      <c r="C6" s="38"/>
      <c r="D6" s="38"/>
      <c r="E6" s="38"/>
      <c r="F6" s="38"/>
      <c r="G6" s="191" t="s">
        <v>178</v>
      </c>
      <c r="H6" s="191"/>
      <c r="I6" s="191"/>
      <c r="J6" s="189"/>
    </row>
    <row r="7" spans="1:10" ht="25.5" customHeight="1">
      <c r="A7" s="39"/>
      <c r="B7" s="39"/>
      <c r="C7" s="38"/>
      <c r="D7" s="38"/>
      <c r="E7" s="38" t="s">
        <v>33</v>
      </c>
      <c r="F7" s="39"/>
      <c r="G7" s="191" t="s">
        <v>210</v>
      </c>
      <c r="H7" s="189"/>
      <c r="I7" s="189"/>
      <c r="J7" s="96"/>
    </row>
    <row r="8" spans="1:10" ht="14.25" customHeight="1">
      <c r="A8" s="39"/>
      <c r="B8" s="60" t="s">
        <v>34</v>
      </c>
      <c r="C8" s="39"/>
      <c r="D8" s="39"/>
      <c r="E8" s="39"/>
      <c r="F8" s="39"/>
      <c r="G8" s="96"/>
      <c r="H8" s="96"/>
      <c r="I8" s="96"/>
      <c r="J8" s="96"/>
    </row>
    <row r="9" spans="1:11" ht="25.5">
      <c r="A9" s="52" t="s">
        <v>35</v>
      </c>
      <c r="B9" s="52" t="s">
        <v>36</v>
      </c>
      <c r="C9" s="52" t="s">
        <v>37</v>
      </c>
      <c r="D9" s="61" t="s">
        <v>12</v>
      </c>
      <c r="E9" s="61" t="s">
        <v>38</v>
      </c>
      <c r="F9" s="61" t="s">
        <v>39</v>
      </c>
      <c r="G9" s="59" t="s">
        <v>40</v>
      </c>
      <c r="H9" s="61" t="s">
        <v>41</v>
      </c>
      <c r="I9" s="61" t="s">
        <v>6</v>
      </c>
      <c r="J9" s="62" t="s">
        <v>42</v>
      </c>
      <c r="K9" s="39"/>
    </row>
    <row r="10" spans="1:11" ht="15">
      <c r="A10" s="10">
        <v>1</v>
      </c>
      <c r="B10" s="90">
        <v>23</v>
      </c>
      <c r="C10" s="164" t="s">
        <v>148</v>
      </c>
      <c r="D10" s="128" t="s">
        <v>98</v>
      </c>
      <c r="E10" s="66" t="s">
        <v>140</v>
      </c>
      <c r="F10" s="10">
        <v>0</v>
      </c>
      <c r="G10" s="10"/>
      <c r="H10" s="10"/>
      <c r="I10" s="10">
        <v>0</v>
      </c>
      <c r="J10" s="136" t="s">
        <v>203</v>
      </c>
      <c r="K10" s="39"/>
    </row>
    <row r="11" spans="1:11" ht="15">
      <c r="A11" s="10">
        <v>2</v>
      </c>
      <c r="B11" s="90">
        <v>2</v>
      </c>
      <c r="C11" s="118" t="s">
        <v>145</v>
      </c>
      <c r="D11" s="119" t="s">
        <v>45</v>
      </c>
      <c r="E11" s="66" t="s">
        <v>75</v>
      </c>
      <c r="F11" s="10">
        <v>148</v>
      </c>
      <c r="G11" s="10">
        <v>0</v>
      </c>
      <c r="H11" s="10">
        <f>SUM(F11:G11)</f>
        <v>148</v>
      </c>
      <c r="I11" s="10">
        <v>415</v>
      </c>
      <c r="J11" s="10"/>
      <c r="K11" s="39"/>
    </row>
    <row r="12" spans="1:11" ht="15">
      <c r="A12" s="10">
        <v>3</v>
      </c>
      <c r="B12" s="90">
        <v>3</v>
      </c>
      <c r="C12" s="118" t="s">
        <v>146</v>
      </c>
      <c r="D12" s="119" t="s">
        <v>65</v>
      </c>
      <c r="E12" s="66" t="s">
        <v>59</v>
      </c>
      <c r="F12" s="10">
        <v>81</v>
      </c>
      <c r="G12" s="10">
        <v>0</v>
      </c>
      <c r="H12" s="10">
        <f>SUM(F12:G12)</f>
        <v>81</v>
      </c>
      <c r="I12" s="10">
        <v>227</v>
      </c>
      <c r="J12" s="10"/>
      <c r="K12" s="39"/>
    </row>
    <row r="13" spans="1:11" ht="15">
      <c r="A13" s="10">
        <v>4</v>
      </c>
      <c r="B13" s="169">
        <v>5</v>
      </c>
      <c r="C13" s="168" t="s">
        <v>215</v>
      </c>
      <c r="D13" s="138" t="s">
        <v>65</v>
      </c>
      <c r="E13" s="139" t="s">
        <v>55</v>
      </c>
      <c r="F13" s="10">
        <v>356</v>
      </c>
      <c r="G13" s="10">
        <v>0</v>
      </c>
      <c r="H13" s="10">
        <v>356</v>
      </c>
      <c r="I13" s="52">
        <v>1000</v>
      </c>
      <c r="J13" s="136"/>
      <c r="K13" s="39"/>
    </row>
    <row r="14" spans="1:10" s="65" customFormat="1" ht="15.75" customHeight="1">
      <c r="A14" s="277"/>
      <c r="B14" s="278"/>
      <c r="C14" s="278"/>
      <c r="D14" s="278"/>
      <c r="E14" s="278"/>
      <c r="F14" s="279"/>
      <c r="G14" s="32"/>
      <c r="H14" s="32"/>
      <c r="I14" s="32"/>
      <c r="J14" s="39"/>
    </row>
    <row r="15" spans="1:10" s="65" customFormat="1" ht="15">
      <c r="A15" s="39"/>
      <c r="B15" s="275" t="s">
        <v>56</v>
      </c>
      <c r="C15" s="276"/>
      <c r="D15" s="39"/>
      <c r="E15" s="39"/>
      <c r="F15" s="39"/>
      <c r="G15" s="39"/>
      <c r="H15" s="39"/>
      <c r="I15" s="39"/>
      <c r="J15" s="39"/>
    </row>
    <row r="16" spans="1:11" s="65" customFormat="1" ht="25.5">
      <c r="A16" s="52" t="s">
        <v>35</v>
      </c>
      <c r="B16" s="52" t="s">
        <v>36</v>
      </c>
      <c r="C16" s="52" t="s">
        <v>37</v>
      </c>
      <c r="D16" s="61" t="s">
        <v>12</v>
      </c>
      <c r="E16" s="61" t="s">
        <v>38</v>
      </c>
      <c r="F16" s="61" t="s">
        <v>39</v>
      </c>
      <c r="G16" s="59" t="s">
        <v>40</v>
      </c>
      <c r="H16" s="61" t="s">
        <v>41</v>
      </c>
      <c r="I16" s="61" t="s">
        <v>6</v>
      </c>
      <c r="J16" s="62" t="s">
        <v>42</v>
      </c>
      <c r="K16" s="39"/>
    </row>
    <row r="17" spans="1:11" s="65" customFormat="1" ht="15">
      <c r="A17" s="10">
        <v>1</v>
      </c>
      <c r="B17" s="169">
        <v>1</v>
      </c>
      <c r="C17" s="168" t="s">
        <v>205</v>
      </c>
      <c r="D17" s="119" t="s">
        <v>64</v>
      </c>
      <c r="E17" s="66" t="s">
        <v>61</v>
      </c>
      <c r="F17" s="10">
        <v>355</v>
      </c>
      <c r="G17" s="10">
        <v>0</v>
      </c>
      <c r="H17" s="10">
        <v>355</v>
      </c>
      <c r="I17" s="10">
        <v>914</v>
      </c>
      <c r="J17" s="10"/>
      <c r="K17" s="39"/>
    </row>
    <row r="18" spans="1:11" s="65" customFormat="1" ht="15">
      <c r="A18" s="10">
        <v>2</v>
      </c>
      <c r="B18" s="90">
        <v>24</v>
      </c>
      <c r="C18" s="125" t="s">
        <v>117</v>
      </c>
      <c r="D18" s="119" t="s">
        <v>98</v>
      </c>
      <c r="E18" s="66" t="s">
        <v>99</v>
      </c>
      <c r="F18" s="10">
        <v>318</v>
      </c>
      <c r="G18" s="10">
        <v>70</v>
      </c>
      <c r="H18" s="10">
        <f>SUM(F18:G18)</f>
        <v>388</v>
      </c>
      <c r="I18" s="52">
        <v>1000</v>
      </c>
      <c r="J18" s="10"/>
      <c r="K18" s="39"/>
    </row>
    <row r="19" spans="1:11" s="65" customFormat="1" ht="15">
      <c r="A19" s="10">
        <v>3</v>
      </c>
      <c r="B19" s="90">
        <v>4</v>
      </c>
      <c r="C19" s="118" t="s">
        <v>147</v>
      </c>
      <c r="D19" s="119" t="s">
        <v>65</v>
      </c>
      <c r="E19" s="66" t="s">
        <v>60</v>
      </c>
      <c r="F19" s="10">
        <v>358</v>
      </c>
      <c r="G19" s="10">
        <v>0</v>
      </c>
      <c r="H19" s="10">
        <v>358</v>
      </c>
      <c r="I19" s="10">
        <v>922</v>
      </c>
      <c r="J19" s="10"/>
      <c r="K19" s="39"/>
    </row>
    <row r="20" spans="1:11" s="65" customFormat="1" ht="15">
      <c r="A20" s="10">
        <v>4</v>
      </c>
      <c r="B20" s="90">
        <v>7</v>
      </c>
      <c r="C20" s="125" t="s">
        <v>114</v>
      </c>
      <c r="D20" s="122" t="s">
        <v>47</v>
      </c>
      <c r="E20" s="66" t="s">
        <v>49</v>
      </c>
      <c r="F20" s="10">
        <v>0</v>
      </c>
      <c r="G20" s="10"/>
      <c r="H20" s="10"/>
      <c r="I20" s="10">
        <v>0</v>
      </c>
      <c r="J20" s="136" t="s">
        <v>204</v>
      </c>
      <c r="K20" s="39"/>
    </row>
    <row r="21" spans="1:10" ht="1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>
      <c r="A22" s="39"/>
      <c r="B22" s="39"/>
      <c r="C22" s="38"/>
      <c r="D22" s="38"/>
      <c r="E22" s="38" t="s">
        <v>43</v>
      </c>
      <c r="F22" s="39"/>
      <c r="G22" s="39"/>
      <c r="H22" s="39"/>
      <c r="I22" s="39"/>
      <c r="J22" s="39"/>
    </row>
    <row r="23" spans="1:10" ht="15">
      <c r="A23" s="39"/>
      <c r="B23" s="60" t="s">
        <v>34</v>
      </c>
      <c r="C23" s="39"/>
      <c r="D23" s="39"/>
      <c r="E23" s="39"/>
      <c r="F23" s="39"/>
      <c r="G23" s="39"/>
      <c r="H23" s="39"/>
      <c r="I23" s="39"/>
      <c r="J23" s="39"/>
    </row>
    <row r="24" spans="1:11" ht="25.5">
      <c r="A24" s="52" t="s">
        <v>35</v>
      </c>
      <c r="B24" s="52" t="s">
        <v>36</v>
      </c>
      <c r="C24" s="52" t="s">
        <v>37</v>
      </c>
      <c r="D24" s="61" t="s">
        <v>12</v>
      </c>
      <c r="E24" s="61" t="s">
        <v>38</v>
      </c>
      <c r="F24" s="61" t="s">
        <v>39</v>
      </c>
      <c r="G24" s="59" t="s">
        <v>40</v>
      </c>
      <c r="H24" s="61" t="s">
        <v>41</v>
      </c>
      <c r="I24" s="61" t="s">
        <v>6</v>
      </c>
      <c r="J24" s="62" t="s">
        <v>42</v>
      </c>
      <c r="K24" s="39"/>
    </row>
    <row r="25" spans="1:11" ht="15">
      <c r="A25" s="10">
        <v>1</v>
      </c>
      <c r="B25" s="90">
        <v>24</v>
      </c>
      <c r="C25" s="125" t="s">
        <v>117</v>
      </c>
      <c r="D25" s="119" t="s">
        <v>98</v>
      </c>
      <c r="E25" s="66" t="s">
        <v>99</v>
      </c>
      <c r="F25" s="10">
        <v>359</v>
      </c>
      <c r="G25" s="10">
        <v>90</v>
      </c>
      <c r="H25" s="10">
        <f>SUM(F25:G25)</f>
        <v>449</v>
      </c>
      <c r="I25" s="52">
        <v>1000</v>
      </c>
      <c r="J25" s="136"/>
      <c r="K25" s="39"/>
    </row>
    <row r="26" spans="1:11" ht="15">
      <c r="A26" s="10">
        <v>2</v>
      </c>
      <c r="B26" s="90">
        <v>2</v>
      </c>
      <c r="C26" s="118" t="s">
        <v>145</v>
      </c>
      <c r="D26" s="119" t="s">
        <v>45</v>
      </c>
      <c r="E26" s="66" t="s">
        <v>75</v>
      </c>
      <c r="F26" s="10">
        <v>200</v>
      </c>
      <c r="G26" s="10">
        <v>0</v>
      </c>
      <c r="H26" s="10">
        <v>200</v>
      </c>
      <c r="I26" s="10">
        <v>445</v>
      </c>
      <c r="J26" s="10"/>
      <c r="K26" s="39"/>
    </row>
    <row r="27" spans="1:11" ht="15">
      <c r="A27" s="10">
        <v>3</v>
      </c>
      <c r="B27" s="90">
        <v>4</v>
      </c>
      <c r="C27" s="118" t="s">
        <v>147</v>
      </c>
      <c r="D27" s="119" t="s">
        <v>65</v>
      </c>
      <c r="E27" s="66" t="s">
        <v>60</v>
      </c>
      <c r="F27" s="10">
        <v>355</v>
      </c>
      <c r="G27" s="10">
        <v>0</v>
      </c>
      <c r="H27" s="10">
        <v>355</v>
      </c>
      <c r="I27" s="10">
        <v>790</v>
      </c>
      <c r="J27" s="10"/>
      <c r="K27" s="39"/>
    </row>
    <row r="28" spans="1:11" ht="15">
      <c r="A28" s="10">
        <v>4</v>
      </c>
      <c r="B28" s="169">
        <v>5</v>
      </c>
      <c r="C28" s="168" t="s">
        <v>215</v>
      </c>
      <c r="D28" s="138" t="s">
        <v>65</v>
      </c>
      <c r="E28" s="139" t="s">
        <v>55</v>
      </c>
      <c r="F28" s="10">
        <v>350</v>
      </c>
      <c r="G28" s="10">
        <v>20</v>
      </c>
      <c r="H28" s="10">
        <v>370</v>
      </c>
      <c r="I28" s="10">
        <v>824</v>
      </c>
      <c r="J28" s="10"/>
      <c r="K28" s="39"/>
    </row>
    <row r="29" spans="1:10" s="65" customFormat="1" ht="15">
      <c r="A29" s="32"/>
      <c r="B29" s="103"/>
      <c r="C29" s="104"/>
      <c r="D29" s="105"/>
      <c r="E29" s="32"/>
      <c r="F29" s="32"/>
      <c r="G29" s="32"/>
      <c r="H29" s="32"/>
      <c r="I29" s="32"/>
      <c r="J29" s="39"/>
    </row>
    <row r="30" spans="1:10" s="65" customFormat="1" ht="15">
      <c r="A30" s="39"/>
      <c r="B30" s="275" t="s">
        <v>56</v>
      </c>
      <c r="C30" s="276"/>
      <c r="D30" s="39"/>
      <c r="E30" s="39"/>
      <c r="F30" s="39"/>
      <c r="G30" s="39"/>
      <c r="H30" s="39"/>
      <c r="I30" s="39"/>
      <c r="J30" s="39"/>
    </row>
    <row r="31" spans="1:11" s="65" customFormat="1" ht="25.5">
      <c r="A31" s="52" t="s">
        <v>35</v>
      </c>
      <c r="B31" s="52" t="s">
        <v>36</v>
      </c>
      <c r="C31" s="52" t="s">
        <v>37</v>
      </c>
      <c r="D31" s="61" t="s">
        <v>12</v>
      </c>
      <c r="E31" s="61" t="s">
        <v>38</v>
      </c>
      <c r="F31" s="61" t="s">
        <v>39</v>
      </c>
      <c r="G31" s="59" t="s">
        <v>40</v>
      </c>
      <c r="H31" s="61" t="s">
        <v>41</v>
      </c>
      <c r="I31" s="61" t="s">
        <v>6</v>
      </c>
      <c r="J31" s="62" t="s">
        <v>42</v>
      </c>
      <c r="K31" s="39"/>
    </row>
    <row r="32" spans="1:11" s="65" customFormat="1" ht="15">
      <c r="A32" s="10">
        <v>1</v>
      </c>
      <c r="B32" s="169">
        <v>1</v>
      </c>
      <c r="C32" s="168" t="s">
        <v>205</v>
      </c>
      <c r="D32" s="119" t="s">
        <v>64</v>
      </c>
      <c r="E32" s="66" t="s">
        <v>61</v>
      </c>
      <c r="F32" s="10">
        <v>355</v>
      </c>
      <c r="G32" s="10">
        <v>0</v>
      </c>
      <c r="H32" s="10">
        <v>355</v>
      </c>
      <c r="I32" s="10">
        <v>870</v>
      </c>
      <c r="J32" s="10"/>
      <c r="K32" s="39"/>
    </row>
    <row r="33" spans="1:11" s="65" customFormat="1" ht="15">
      <c r="A33" s="10">
        <v>2</v>
      </c>
      <c r="B33" s="90">
        <v>7</v>
      </c>
      <c r="C33" s="125" t="s">
        <v>114</v>
      </c>
      <c r="D33" s="122" t="s">
        <v>47</v>
      </c>
      <c r="E33" s="66" t="s">
        <v>49</v>
      </c>
      <c r="F33" s="10">
        <v>358</v>
      </c>
      <c r="G33" s="10">
        <v>50</v>
      </c>
      <c r="H33" s="10">
        <v>408</v>
      </c>
      <c r="I33" s="52">
        <v>1000</v>
      </c>
      <c r="J33" s="10"/>
      <c r="K33" s="39"/>
    </row>
    <row r="34" spans="1:11" s="65" customFormat="1" ht="15">
      <c r="A34" s="10">
        <v>3</v>
      </c>
      <c r="B34" s="90">
        <v>3</v>
      </c>
      <c r="C34" s="118" t="s">
        <v>146</v>
      </c>
      <c r="D34" s="119" t="s">
        <v>65</v>
      </c>
      <c r="E34" s="66" t="s">
        <v>59</v>
      </c>
      <c r="F34" s="10">
        <v>317</v>
      </c>
      <c r="G34" s="10">
        <v>0</v>
      </c>
      <c r="H34" s="10">
        <v>317</v>
      </c>
      <c r="I34" s="10">
        <v>776</v>
      </c>
      <c r="J34" s="10"/>
      <c r="K34" s="39"/>
    </row>
    <row r="35" spans="1:11" s="65" customFormat="1" ht="15">
      <c r="A35" s="10">
        <v>4</v>
      </c>
      <c r="B35" s="90">
        <v>23</v>
      </c>
      <c r="C35" s="164" t="s">
        <v>148</v>
      </c>
      <c r="D35" s="128" t="s">
        <v>98</v>
      </c>
      <c r="E35" s="66" t="s">
        <v>140</v>
      </c>
      <c r="F35" s="10">
        <v>0</v>
      </c>
      <c r="G35" s="10"/>
      <c r="H35" s="10"/>
      <c r="I35" s="10">
        <v>0</v>
      </c>
      <c r="J35" s="136" t="s">
        <v>203</v>
      </c>
      <c r="K35" s="39"/>
    </row>
    <row r="36" spans="1:10" s="65" customFormat="1" ht="15">
      <c r="A36" s="32"/>
      <c r="B36" s="103"/>
      <c r="C36" s="104"/>
      <c r="D36" s="103"/>
      <c r="E36" s="32"/>
      <c r="F36" s="32"/>
      <c r="G36" s="32"/>
      <c r="H36" s="32"/>
      <c r="I36" s="32"/>
      <c r="J36" s="39"/>
    </row>
    <row r="37" spans="1:10" s="65" customFormat="1" ht="15">
      <c r="A37" s="39"/>
      <c r="B37" s="39"/>
      <c r="C37" s="38"/>
      <c r="D37" s="38"/>
      <c r="E37" s="38" t="s">
        <v>44</v>
      </c>
      <c r="F37" s="39"/>
      <c r="G37" s="39"/>
      <c r="H37" s="39"/>
      <c r="I37" s="39"/>
      <c r="J37" s="39"/>
    </row>
    <row r="38" spans="1:10" s="65" customFormat="1" ht="15">
      <c r="A38" s="39"/>
      <c r="B38" s="60" t="s">
        <v>34</v>
      </c>
      <c r="C38" s="39"/>
      <c r="D38" s="39"/>
      <c r="E38" s="39"/>
      <c r="F38" s="39"/>
      <c r="G38" s="39"/>
      <c r="H38" s="39"/>
      <c r="I38" s="39"/>
      <c r="J38" s="39"/>
    </row>
    <row r="39" spans="1:11" s="65" customFormat="1" ht="25.5">
      <c r="A39" s="52" t="s">
        <v>35</v>
      </c>
      <c r="B39" s="52" t="s">
        <v>36</v>
      </c>
      <c r="C39" s="52" t="s">
        <v>37</v>
      </c>
      <c r="D39" s="61" t="s">
        <v>12</v>
      </c>
      <c r="E39" s="61" t="s">
        <v>38</v>
      </c>
      <c r="F39" s="61" t="s">
        <v>39</v>
      </c>
      <c r="G39" s="59" t="s">
        <v>40</v>
      </c>
      <c r="H39" s="61" t="s">
        <v>41</v>
      </c>
      <c r="I39" s="61" t="s">
        <v>6</v>
      </c>
      <c r="J39" s="62" t="s">
        <v>42</v>
      </c>
      <c r="K39" s="39"/>
    </row>
    <row r="40" spans="1:11" s="65" customFormat="1" ht="15">
      <c r="A40" s="10">
        <v>1</v>
      </c>
      <c r="B40" s="90">
        <v>7</v>
      </c>
      <c r="C40" s="125" t="s">
        <v>114</v>
      </c>
      <c r="D40" s="122" t="s">
        <v>47</v>
      </c>
      <c r="E40" s="66" t="s">
        <v>49</v>
      </c>
      <c r="F40" s="10">
        <v>286</v>
      </c>
      <c r="G40" s="10">
        <v>0</v>
      </c>
      <c r="H40" s="10">
        <v>286</v>
      </c>
      <c r="I40" s="52">
        <v>1000</v>
      </c>
      <c r="J40" s="10"/>
      <c r="K40" s="39"/>
    </row>
    <row r="41" spans="1:11" s="65" customFormat="1" ht="15">
      <c r="A41" s="10">
        <v>2</v>
      </c>
      <c r="B41" s="90">
        <v>4</v>
      </c>
      <c r="C41" s="118" t="s">
        <v>147</v>
      </c>
      <c r="D41" s="119" t="s">
        <v>65</v>
      </c>
      <c r="E41" s="66" t="s">
        <v>60</v>
      </c>
      <c r="F41" s="10">
        <v>205</v>
      </c>
      <c r="G41" s="10">
        <v>20</v>
      </c>
      <c r="H41" s="10">
        <v>225</v>
      </c>
      <c r="I41" s="10">
        <v>786</v>
      </c>
      <c r="J41" s="10"/>
      <c r="K41" s="39"/>
    </row>
    <row r="42" spans="1:11" s="65" customFormat="1" ht="15">
      <c r="A42" s="10">
        <v>3</v>
      </c>
      <c r="B42" s="90">
        <v>3</v>
      </c>
      <c r="C42" s="118" t="s">
        <v>146</v>
      </c>
      <c r="D42" s="119" t="s">
        <v>65</v>
      </c>
      <c r="E42" s="66" t="s">
        <v>59</v>
      </c>
      <c r="F42" s="10">
        <v>260</v>
      </c>
      <c r="G42" s="10">
        <v>0</v>
      </c>
      <c r="H42" s="10">
        <v>260</v>
      </c>
      <c r="I42" s="10">
        <v>909</v>
      </c>
      <c r="J42" s="136"/>
      <c r="K42" s="39"/>
    </row>
    <row r="43" spans="1:11" s="65" customFormat="1" ht="15">
      <c r="A43" s="10">
        <v>4</v>
      </c>
      <c r="B43" s="90">
        <v>23</v>
      </c>
      <c r="C43" s="164" t="s">
        <v>148</v>
      </c>
      <c r="D43" s="128" t="s">
        <v>98</v>
      </c>
      <c r="E43" s="66" t="s">
        <v>140</v>
      </c>
      <c r="F43" s="10"/>
      <c r="G43" s="10"/>
      <c r="H43" s="10"/>
      <c r="I43" s="10"/>
      <c r="J43" s="10"/>
      <c r="K43" s="39"/>
    </row>
    <row r="44" spans="1:10" s="65" customFormat="1" ht="12.75" customHeight="1">
      <c r="A44" s="32"/>
      <c r="B44" s="103"/>
      <c r="C44" s="104"/>
      <c r="D44" s="105"/>
      <c r="E44" s="32"/>
      <c r="F44" s="32"/>
      <c r="G44" s="32"/>
      <c r="H44" s="32"/>
      <c r="I44" s="32"/>
      <c r="J44" s="39"/>
    </row>
    <row r="45" spans="1:10" s="65" customFormat="1" ht="15">
      <c r="A45" s="39"/>
      <c r="B45" s="275" t="s">
        <v>56</v>
      </c>
      <c r="C45" s="276"/>
      <c r="D45" s="39"/>
      <c r="E45" s="39"/>
      <c r="F45" s="39"/>
      <c r="G45" s="39"/>
      <c r="H45" s="39"/>
      <c r="I45" s="39"/>
      <c r="J45" s="39"/>
    </row>
    <row r="46" spans="1:11" s="65" customFormat="1" ht="25.5">
      <c r="A46" s="52" t="s">
        <v>35</v>
      </c>
      <c r="B46" s="52" t="s">
        <v>36</v>
      </c>
      <c r="C46" s="52" t="s">
        <v>37</v>
      </c>
      <c r="D46" s="61" t="s">
        <v>12</v>
      </c>
      <c r="E46" s="61" t="s">
        <v>38</v>
      </c>
      <c r="F46" s="61" t="s">
        <v>39</v>
      </c>
      <c r="G46" s="59" t="s">
        <v>40</v>
      </c>
      <c r="H46" s="61" t="s">
        <v>41</v>
      </c>
      <c r="I46" s="61" t="s">
        <v>6</v>
      </c>
      <c r="J46" s="62" t="s">
        <v>42</v>
      </c>
      <c r="K46" s="39"/>
    </row>
    <row r="47" spans="1:11" s="65" customFormat="1" ht="15">
      <c r="A47" s="10">
        <v>1</v>
      </c>
      <c r="B47" s="169">
        <v>1</v>
      </c>
      <c r="C47" s="168" t="s">
        <v>205</v>
      </c>
      <c r="D47" s="119" t="s">
        <v>64</v>
      </c>
      <c r="E47" s="66" t="s">
        <v>61</v>
      </c>
      <c r="F47" s="10">
        <v>304</v>
      </c>
      <c r="G47" s="10">
        <v>80</v>
      </c>
      <c r="H47" s="10">
        <v>384</v>
      </c>
      <c r="I47" s="52">
        <v>1000</v>
      </c>
      <c r="J47" s="136"/>
      <c r="K47" s="39"/>
    </row>
    <row r="48" spans="1:11" s="65" customFormat="1" ht="15">
      <c r="A48" s="10">
        <v>2</v>
      </c>
      <c r="B48" s="90">
        <v>2</v>
      </c>
      <c r="C48" s="118" t="s">
        <v>145</v>
      </c>
      <c r="D48" s="119" t="s">
        <v>45</v>
      </c>
      <c r="E48" s="66" t="s">
        <v>75</v>
      </c>
      <c r="F48" s="10">
        <v>160</v>
      </c>
      <c r="G48" s="10">
        <v>0</v>
      </c>
      <c r="H48" s="10">
        <v>160</v>
      </c>
      <c r="I48" s="10">
        <v>416</v>
      </c>
      <c r="J48" s="10"/>
      <c r="K48" s="39"/>
    </row>
    <row r="49" spans="1:11" s="65" customFormat="1" ht="15">
      <c r="A49" s="10">
        <v>3</v>
      </c>
      <c r="B49" s="90">
        <v>24</v>
      </c>
      <c r="C49" s="125" t="s">
        <v>117</v>
      </c>
      <c r="D49" s="119" t="s">
        <v>98</v>
      </c>
      <c r="E49" s="66" t="s">
        <v>99</v>
      </c>
      <c r="F49" s="10">
        <v>179</v>
      </c>
      <c r="G49" s="10">
        <v>0</v>
      </c>
      <c r="H49" s="10">
        <v>179</v>
      </c>
      <c r="I49" s="10">
        <v>466</v>
      </c>
      <c r="J49" s="10"/>
      <c r="K49" s="39"/>
    </row>
    <row r="50" spans="1:11" s="65" customFormat="1" ht="15">
      <c r="A50" s="10">
        <v>4</v>
      </c>
      <c r="B50" s="169">
        <v>5</v>
      </c>
      <c r="C50" s="168" t="s">
        <v>215</v>
      </c>
      <c r="D50" s="138" t="s">
        <v>65</v>
      </c>
      <c r="E50" s="139" t="s">
        <v>55</v>
      </c>
      <c r="F50" s="10">
        <v>187</v>
      </c>
      <c r="G50" s="10">
        <v>90</v>
      </c>
      <c r="H50" s="10">
        <v>277</v>
      </c>
      <c r="I50" s="10">
        <v>721</v>
      </c>
      <c r="J50" s="10"/>
      <c r="K50" s="39"/>
    </row>
    <row r="51" spans="1:10" s="65" customFormat="1" ht="15">
      <c r="A51" s="32"/>
      <c r="B51" s="103"/>
      <c r="C51" s="104"/>
      <c r="D51" s="103"/>
      <c r="E51" s="32"/>
      <c r="F51" s="32"/>
      <c r="G51" s="32"/>
      <c r="H51" s="32"/>
      <c r="I51" s="32"/>
      <c r="J51" s="39"/>
    </row>
    <row r="52" spans="1:10" s="167" customFormat="1" ht="15">
      <c r="A52" s="32"/>
      <c r="B52" s="103"/>
      <c r="C52" s="104"/>
      <c r="D52" s="103"/>
      <c r="E52" s="32"/>
      <c r="F52" s="32"/>
      <c r="G52" s="32"/>
      <c r="H52" s="32"/>
      <c r="I52" s="32"/>
      <c r="J52" s="39"/>
    </row>
    <row r="53" spans="3:5" s="39" customFormat="1" ht="12.75">
      <c r="C53" s="38"/>
      <c r="D53" s="38"/>
      <c r="E53" s="38" t="s">
        <v>29</v>
      </c>
    </row>
    <row r="54" s="39" customFormat="1" ht="12.75">
      <c r="B54" s="60"/>
    </row>
    <row r="55" spans="1:10" s="39" customFormat="1" ht="25.5">
      <c r="A55" s="52" t="s">
        <v>35</v>
      </c>
      <c r="B55" s="52" t="s">
        <v>36</v>
      </c>
      <c r="C55" s="52" t="s">
        <v>37</v>
      </c>
      <c r="D55" s="61" t="s">
        <v>12</v>
      </c>
      <c r="E55" s="61" t="s">
        <v>38</v>
      </c>
      <c r="F55" s="61" t="s">
        <v>39</v>
      </c>
      <c r="G55" s="59" t="s">
        <v>40</v>
      </c>
      <c r="H55" s="61" t="s">
        <v>41</v>
      </c>
      <c r="I55" s="61" t="s">
        <v>6</v>
      </c>
      <c r="J55" s="62" t="s">
        <v>42</v>
      </c>
    </row>
    <row r="56" spans="1:10" s="39" customFormat="1" ht="15" customHeight="1">
      <c r="A56" s="10">
        <v>1</v>
      </c>
      <c r="B56" s="90">
        <v>4</v>
      </c>
      <c r="C56" s="118" t="s">
        <v>147</v>
      </c>
      <c r="D56" s="119" t="s">
        <v>65</v>
      </c>
      <c r="E56" s="66" t="s">
        <v>60</v>
      </c>
      <c r="F56" s="10">
        <v>254</v>
      </c>
      <c r="G56" s="10">
        <v>0</v>
      </c>
      <c r="H56" s="10">
        <v>254</v>
      </c>
      <c r="I56" s="10">
        <v>717</v>
      </c>
      <c r="J56" s="10"/>
    </row>
    <row r="57" spans="1:10" s="39" customFormat="1" ht="14.25" customHeight="1">
      <c r="A57" s="10">
        <v>2</v>
      </c>
      <c r="B57" s="169">
        <v>1</v>
      </c>
      <c r="C57" s="168" t="s">
        <v>205</v>
      </c>
      <c r="D57" s="119" t="s">
        <v>64</v>
      </c>
      <c r="E57" s="66" t="s">
        <v>61</v>
      </c>
      <c r="F57" s="10">
        <v>245</v>
      </c>
      <c r="G57" s="10">
        <v>0</v>
      </c>
      <c r="H57" s="10">
        <v>245</v>
      </c>
      <c r="I57" s="10">
        <v>692</v>
      </c>
      <c r="J57" s="10"/>
    </row>
    <row r="58" spans="1:10" s="39" customFormat="1" ht="12" customHeight="1">
      <c r="A58" s="10">
        <v>3</v>
      </c>
      <c r="B58" s="90">
        <v>7</v>
      </c>
      <c r="C58" s="125" t="s">
        <v>114</v>
      </c>
      <c r="D58" s="122" t="s">
        <v>47</v>
      </c>
      <c r="E58" s="66" t="s">
        <v>49</v>
      </c>
      <c r="F58" s="10">
        <v>137</v>
      </c>
      <c r="G58" s="10">
        <v>90</v>
      </c>
      <c r="H58" s="10">
        <v>227</v>
      </c>
      <c r="I58" s="10">
        <v>641</v>
      </c>
      <c r="J58" s="10"/>
    </row>
    <row r="59" spans="1:10" s="39" customFormat="1" ht="12.75" customHeight="1">
      <c r="A59" s="10">
        <v>4</v>
      </c>
      <c r="B59" s="90">
        <v>24</v>
      </c>
      <c r="C59" s="125" t="s">
        <v>117</v>
      </c>
      <c r="D59" s="119" t="s">
        <v>98</v>
      </c>
      <c r="E59" s="66" t="s">
        <v>99</v>
      </c>
      <c r="F59" s="10">
        <v>160</v>
      </c>
      <c r="G59" s="10">
        <v>100</v>
      </c>
      <c r="H59" s="10">
        <v>260</v>
      </c>
      <c r="I59" s="10">
        <v>734</v>
      </c>
      <c r="J59" s="10"/>
    </row>
    <row r="60" spans="1:10" s="39" customFormat="1" ht="13.5" customHeight="1">
      <c r="A60" s="10">
        <v>5</v>
      </c>
      <c r="B60" s="169">
        <v>5</v>
      </c>
      <c r="C60" s="168" t="s">
        <v>214</v>
      </c>
      <c r="D60" s="138" t="s">
        <v>65</v>
      </c>
      <c r="E60" s="139" t="s">
        <v>55</v>
      </c>
      <c r="F60" s="10">
        <v>354</v>
      </c>
      <c r="G60" s="10">
        <v>0</v>
      </c>
      <c r="H60" s="10">
        <v>354</v>
      </c>
      <c r="I60" s="52">
        <v>1000</v>
      </c>
      <c r="J60" s="10"/>
    </row>
    <row r="61" spans="1:9" s="39" customFormat="1" ht="16.5" customHeight="1">
      <c r="A61" s="32"/>
      <c r="B61" s="103"/>
      <c r="C61" s="104"/>
      <c r="D61" s="105"/>
      <c r="E61" s="32"/>
      <c r="F61" s="32"/>
      <c r="G61" s="32"/>
      <c r="H61" s="32"/>
      <c r="I61" s="32"/>
    </row>
    <row r="62" spans="1:9" s="39" customFormat="1" ht="16.5" customHeight="1">
      <c r="A62" s="32"/>
      <c r="B62" s="103"/>
      <c r="C62" s="104"/>
      <c r="D62" s="105"/>
      <c r="E62" s="32"/>
      <c r="F62" s="32"/>
      <c r="G62" s="32"/>
      <c r="H62" s="32"/>
      <c r="I62" s="32"/>
    </row>
    <row r="63" spans="1:9" s="39" customFormat="1" ht="16.5" customHeight="1">
      <c r="A63" s="32"/>
      <c r="B63" s="103"/>
      <c r="C63" s="104"/>
      <c r="D63" s="105"/>
      <c r="E63" s="32"/>
      <c r="F63" s="32"/>
      <c r="G63" s="32"/>
      <c r="H63" s="32"/>
      <c r="I63" s="32"/>
    </row>
    <row r="64" spans="1:9" s="39" customFormat="1" ht="16.5" customHeight="1">
      <c r="A64" s="32"/>
      <c r="B64" s="103"/>
      <c r="C64" s="104"/>
      <c r="D64" s="105"/>
      <c r="E64" s="32"/>
      <c r="F64" s="32"/>
      <c r="G64" s="32"/>
      <c r="H64" s="32"/>
      <c r="I64" s="32"/>
    </row>
    <row r="65" spans="1:9" s="39" customFormat="1" ht="16.5" customHeight="1">
      <c r="A65" s="32"/>
      <c r="B65" s="103"/>
      <c r="C65" s="104"/>
      <c r="D65" s="105"/>
      <c r="E65" s="32"/>
      <c r="F65" s="32"/>
      <c r="G65" s="249" t="s">
        <v>31</v>
      </c>
      <c r="H65" s="249"/>
      <c r="I65" s="32"/>
    </row>
    <row r="66" s="272" customFormat="1" ht="12.75">
      <c r="A66" s="272" t="s">
        <v>173</v>
      </c>
    </row>
    <row r="67" spans="6:12" s="39" customFormat="1" ht="15">
      <c r="F67" s="272" t="s">
        <v>167</v>
      </c>
      <c r="G67" s="189"/>
      <c r="H67" s="189"/>
      <c r="I67" s="189"/>
      <c r="J67" s="189"/>
      <c r="K67" s="189"/>
      <c r="L67" s="189"/>
    </row>
    <row r="68" spans="1:7" s="39" customFormat="1" ht="12.75">
      <c r="A68" s="272" t="s">
        <v>163</v>
      </c>
      <c r="B68" s="272"/>
      <c r="C68" s="272"/>
      <c r="D68" s="272"/>
      <c r="E68" s="272"/>
      <c r="F68" s="272"/>
      <c r="G68" s="42"/>
    </row>
    <row r="69" spans="6:12" s="39" customFormat="1" ht="15">
      <c r="F69" s="272" t="s">
        <v>165</v>
      </c>
      <c r="G69" s="189"/>
      <c r="H69" s="189"/>
      <c r="I69" s="189"/>
      <c r="J69" s="189"/>
      <c r="K69" s="189"/>
      <c r="L69" s="189"/>
    </row>
    <row r="70" spans="1:7" s="39" customFormat="1" ht="12.75">
      <c r="A70" s="272" t="s">
        <v>164</v>
      </c>
      <c r="B70" s="272"/>
      <c r="C70" s="272"/>
      <c r="D70" s="272"/>
      <c r="E70" s="272"/>
      <c r="F70" s="272"/>
      <c r="G70" s="42"/>
    </row>
    <row r="71" spans="6:14" s="39" customFormat="1" ht="15">
      <c r="F71" s="272" t="s">
        <v>166</v>
      </c>
      <c r="G71" s="189"/>
      <c r="H71" s="189"/>
      <c r="I71" s="189"/>
      <c r="J71" s="189"/>
      <c r="K71" s="189"/>
      <c r="L71" s="189"/>
      <c r="M71" s="189"/>
      <c r="N71" s="189"/>
    </row>
    <row r="72" ht="15">
      <c r="C72" s="112"/>
    </row>
  </sheetData>
  <sheetProtection/>
  <mergeCells count="18">
    <mergeCell ref="F71:N71"/>
    <mergeCell ref="G65:H65"/>
    <mergeCell ref="A70:F70"/>
    <mergeCell ref="A66:IV66"/>
    <mergeCell ref="A68:F68"/>
    <mergeCell ref="F67:L67"/>
    <mergeCell ref="B30:C30"/>
    <mergeCell ref="B45:C45"/>
    <mergeCell ref="F69:L69"/>
    <mergeCell ref="C5:F5"/>
    <mergeCell ref="A14:F14"/>
    <mergeCell ref="G6:J6"/>
    <mergeCell ref="A2:H2"/>
    <mergeCell ref="G3:I3"/>
    <mergeCell ref="A4:F4"/>
    <mergeCell ref="G4:I4"/>
    <mergeCell ref="G7:I7"/>
    <mergeCell ref="B15:C15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22">
      <selection activeCell="C18" sqref="C18"/>
    </sheetView>
  </sheetViews>
  <sheetFormatPr defaultColWidth="9.140625" defaultRowHeight="15"/>
  <cols>
    <col min="1" max="1" width="3.28125" style="0" customWidth="1"/>
    <col min="2" max="2" width="3.8515625" style="0" customWidth="1"/>
    <col min="3" max="3" width="21.57421875" style="0" customWidth="1"/>
    <col min="4" max="4" width="8.00390625" style="0" customWidth="1"/>
    <col min="5" max="5" width="7.140625" style="0" customWidth="1"/>
    <col min="6" max="7" width="6.57421875" style="0" customWidth="1"/>
    <col min="8" max="8" width="6.8515625" style="0" customWidth="1"/>
    <col min="9" max="9" width="5.57421875" style="0" customWidth="1"/>
    <col min="10" max="10" width="6.00390625" style="0" customWidth="1"/>
    <col min="11" max="11" width="7.421875" style="0" customWidth="1"/>
    <col min="12" max="12" width="8.00390625" style="0" customWidth="1"/>
  </cols>
  <sheetData>
    <row r="1" s="117" customFormat="1" ht="15"/>
    <row r="2" s="117" customFormat="1" ht="15"/>
    <row r="3" spans="1:15" ht="15.75">
      <c r="A3" s="207" t="s">
        <v>15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16"/>
      <c r="N3" s="29"/>
      <c r="O3" s="29"/>
    </row>
    <row r="4" spans="1:15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82"/>
      <c r="M4" s="13"/>
      <c r="N4" s="29"/>
      <c r="O4" s="29"/>
    </row>
    <row r="5" spans="1:15" ht="15.75">
      <c r="A5" s="209" t="s">
        <v>16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83"/>
      <c r="M5" s="13"/>
      <c r="N5" s="29"/>
      <c r="O5" s="29"/>
    </row>
    <row r="6" spans="1:15" ht="15.75" customHeight="1">
      <c r="A6" s="207"/>
      <c r="B6" s="207"/>
      <c r="C6" s="207"/>
      <c r="D6" s="207"/>
      <c r="E6" s="207"/>
      <c r="F6" s="207"/>
      <c r="G6" s="207"/>
      <c r="H6" s="207"/>
      <c r="I6" s="207"/>
      <c r="J6" s="280" t="s">
        <v>211</v>
      </c>
      <c r="K6" s="280"/>
      <c r="L6" s="281"/>
      <c r="M6" s="281"/>
      <c r="N6" s="29"/>
      <c r="O6" s="29"/>
    </row>
    <row r="7" spans="1:15" ht="15.75">
      <c r="A7" s="207" t="s">
        <v>19</v>
      </c>
      <c r="B7" s="207"/>
      <c r="C7" s="207"/>
      <c r="D7" s="207"/>
      <c r="E7" s="207"/>
      <c r="F7" s="207"/>
      <c r="G7" s="207"/>
      <c r="H7" s="207"/>
      <c r="I7" s="207"/>
      <c r="J7" s="280"/>
      <c r="K7" s="280"/>
      <c r="L7" s="281"/>
      <c r="M7" s="281"/>
      <c r="N7" s="29"/>
      <c r="O7" s="29"/>
    </row>
    <row r="8" spans="1:15" ht="15.75">
      <c r="A8" s="207" t="s">
        <v>10</v>
      </c>
      <c r="B8" s="207"/>
      <c r="C8" s="207"/>
      <c r="D8" s="207"/>
      <c r="E8" s="207"/>
      <c r="F8" s="207"/>
      <c r="G8" s="207"/>
      <c r="H8" s="207"/>
      <c r="I8" s="207"/>
      <c r="J8" s="280"/>
      <c r="K8" s="280"/>
      <c r="L8" s="281"/>
      <c r="M8" s="281"/>
      <c r="N8" s="29"/>
      <c r="O8" s="29"/>
    </row>
    <row r="9" spans="1:15" ht="15.75">
      <c r="A9" s="207" t="s">
        <v>18</v>
      </c>
      <c r="B9" s="207"/>
      <c r="C9" s="207"/>
      <c r="D9" s="207"/>
      <c r="E9" s="207"/>
      <c r="F9" s="207"/>
      <c r="G9" s="207"/>
      <c r="H9" s="207"/>
      <c r="I9" s="207"/>
      <c r="J9" s="280"/>
      <c r="K9" s="280"/>
      <c r="L9" s="281"/>
      <c r="M9" s="281"/>
      <c r="N9" s="29"/>
      <c r="O9" s="29"/>
    </row>
    <row r="10" spans="1:15" ht="20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89"/>
      <c r="K10" s="189"/>
      <c r="L10" s="189"/>
      <c r="M10" s="189"/>
      <c r="N10" s="29"/>
      <c r="O10" s="29"/>
    </row>
    <row r="11" spans="1:15" ht="15.75" customHeight="1">
      <c r="A11" s="214" t="s">
        <v>0</v>
      </c>
      <c r="B11" s="197" t="s">
        <v>1</v>
      </c>
      <c r="C11" s="197" t="s">
        <v>2</v>
      </c>
      <c r="D11" s="199" t="s">
        <v>46</v>
      </c>
      <c r="E11" s="203" t="s">
        <v>3</v>
      </c>
      <c r="F11" s="197" t="s">
        <v>4</v>
      </c>
      <c r="G11" s="197"/>
      <c r="H11" s="197"/>
      <c r="I11" s="197" t="s">
        <v>5</v>
      </c>
      <c r="J11" s="205"/>
      <c r="K11" s="201" t="s">
        <v>6</v>
      </c>
      <c r="L11" s="193" t="s">
        <v>7</v>
      </c>
      <c r="M11" s="16"/>
      <c r="N11" s="29"/>
      <c r="O11" s="29"/>
    </row>
    <row r="12" spans="1:15" ht="16.5" thickBot="1">
      <c r="A12" s="215"/>
      <c r="B12" s="198"/>
      <c r="C12" s="198"/>
      <c r="D12" s="200"/>
      <c r="E12" s="204"/>
      <c r="F12" s="18">
        <v>1</v>
      </c>
      <c r="G12" s="18">
        <v>2</v>
      </c>
      <c r="H12" s="18">
        <v>3</v>
      </c>
      <c r="I12" s="18">
        <v>1</v>
      </c>
      <c r="J12" s="19">
        <v>2</v>
      </c>
      <c r="K12" s="202"/>
      <c r="L12" s="194"/>
      <c r="M12" s="16"/>
      <c r="N12" s="29"/>
      <c r="O12" s="29"/>
    </row>
    <row r="13" spans="1:15" ht="19.5" customHeight="1">
      <c r="A13" s="28">
        <v>1</v>
      </c>
      <c r="B13" s="90">
        <v>9</v>
      </c>
      <c r="C13" s="118" t="s">
        <v>109</v>
      </c>
      <c r="D13" s="122" t="s">
        <v>71</v>
      </c>
      <c r="E13" s="66" t="s">
        <v>52</v>
      </c>
      <c r="F13" s="95">
        <v>180</v>
      </c>
      <c r="G13" s="95">
        <v>180</v>
      </c>
      <c r="H13" s="95">
        <v>180</v>
      </c>
      <c r="I13" s="93"/>
      <c r="J13" s="93"/>
      <c r="K13" s="77">
        <f aca="true" t="shared" si="0" ref="K13:K31">SUM(F13:J13)</f>
        <v>540</v>
      </c>
      <c r="L13" s="78">
        <v>1</v>
      </c>
      <c r="M13" s="16"/>
      <c r="N13" s="29"/>
      <c r="O13" s="29"/>
    </row>
    <row r="14" spans="1:15" ht="18" customHeight="1">
      <c r="A14" s="20">
        <v>2</v>
      </c>
      <c r="B14" s="90">
        <v>25</v>
      </c>
      <c r="C14" s="118" t="s">
        <v>119</v>
      </c>
      <c r="D14" s="122" t="s">
        <v>100</v>
      </c>
      <c r="E14" s="66" t="s">
        <v>101</v>
      </c>
      <c r="F14" s="80">
        <v>180</v>
      </c>
      <c r="G14" s="81">
        <v>127</v>
      </c>
      <c r="H14" s="80">
        <v>180</v>
      </c>
      <c r="I14" s="81"/>
      <c r="J14" s="81"/>
      <c r="K14" s="81">
        <f t="shared" si="0"/>
        <v>487</v>
      </c>
      <c r="L14" s="83">
        <v>2</v>
      </c>
      <c r="M14" s="16"/>
      <c r="N14" s="29"/>
      <c r="O14" s="29"/>
    </row>
    <row r="15" spans="1:15" ht="18" customHeight="1">
      <c r="A15" s="20">
        <v>3</v>
      </c>
      <c r="B15" s="90">
        <v>10</v>
      </c>
      <c r="C15" s="118" t="s">
        <v>110</v>
      </c>
      <c r="D15" s="126" t="s">
        <v>71</v>
      </c>
      <c r="E15" s="66" t="s">
        <v>72</v>
      </c>
      <c r="F15" s="81">
        <v>128</v>
      </c>
      <c r="G15" s="81">
        <v>84</v>
      </c>
      <c r="H15" s="80">
        <v>180</v>
      </c>
      <c r="I15" s="81"/>
      <c r="J15" s="81"/>
      <c r="K15" s="81">
        <f t="shared" si="0"/>
        <v>392</v>
      </c>
      <c r="L15" s="83">
        <v>3</v>
      </c>
      <c r="M15" s="16"/>
      <c r="N15" s="29"/>
      <c r="O15" s="29"/>
    </row>
    <row r="16" spans="1:15" ht="19.5" customHeight="1">
      <c r="A16" s="20">
        <v>4</v>
      </c>
      <c r="B16" s="90">
        <v>26</v>
      </c>
      <c r="C16" s="125" t="s">
        <v>120</v>
      </c>
      <c r="D16" s="122" t="s">
        <v>98</v>
      </c>
      <c r="E16" s="66" t="s">
        <v>102</v>
      </c>
      <c r="F16" s="81">
        <v>69</v>
      </c>
      <c r="G16" s="80">
        <v>180</v>
      </c>
      <c r="H16" s="81">
        <v>138</v>
      </c>
      <c r="I16" s="81"/>
      <c r="J16" s="81"/>
      <c r="K16" s="81">
        <f t="shared" si="0"/>
        <v>387</v>
      </c>
      <c r="L16" s="130" t="s">
        <v>150</v>
      </c>
      <c r="M16" s="16"/>
      <c r="N16" s="29"/>
      <c r="O16" s="29"/>
    </row>
    <row r="17" spans="1:15" ht="18.75" customHeight="1">
      <c r="A17" s="20">
        <v>5</v>
      </c>
      <c r="B17" s="94">
        <v>6</v>
      </c>
      <c r="C17" s="125" t="s">
        <v>113</v>
      </c>
      <c r="D17" s="122" t="s">
        <v>47</v>
      </c>
      <c r="E17" s="66" t="s">
        <v>53</v>
      </c>
      <c r="F17" s="81">
        <v>70</v>
      </c>
      <c r="G17" s="80">
        <v>180</v>
      </c>
      <c r="H17" s="81">
        <v>125</v>
      </c>
      <c r="I17" s="81"/>
      <c r="J17" s="81"/>
      <c r="K17" s="81">
        <f t="shared" si="0"/>
        <v>375</v>
      </c>
      <c r="L17" s="130" t="s">
        <v>76</v>
      </c>
      <c r="M17" s="16"/>
      <c r="N17" s="29"/>
      <c r="O17" s="29"/>
    </row>
    <row r="18" spans="1:15" ht="19.5" customHeight="1">
      <c r="A18" s="20">
        <v>6</v>
      </c>
      <c r="B18" s="90">
        <v>28</v>
      </c>
      <c r="C18" s="118" t="s">
        <v>213</v>
      </c>
      <c r="D18" s="122" t="s">
        <v>98</v>
      </c>
      <c r="E18" s="66" t="s">
        <v>103</v>
      </c>
      <c r="F18" s="81">
        <v>120</v>
      </c>
      <c r="G18" s="81">
        <v>77</v>
      </c>
      <c r="H18" s="81">
        <v>155</v>
      </c>
      <c r="I18" s="81"/>
      <c r="J18" s="81"/>
      <c r="K18" s="81">
        <f t="shared" si="0"/>
        <v>352</v>
      </c>
      <c r="L18" s="130" t="s">
        <v>151</v>
      </c>
      <c r="M18" s="29"/>
      <c r="N18" s="29"/>
      <c r="O18" s="29"/>
    </row>
    <row r="19" spans="1:15" ht="18.75" customHeight="1">
      <c r="A19" s="20">
        <v>7</v>
      </c>
      <c r="B19" s="90">
        <v>13</v>
      </c>
      <c r="C19" s="125" t="s">
        <v>212</v>
      </c>
      <c r="D19" s="119" t="s">
        <v>64</v>
      </c>
      <c r="E19" s="66" t="s">
        <v>51</v>
      </c>
      <c r="F19" s="81">
        <v>72</v>
      </c>
      <c r="G19" s="80">
        <v>180</v>
      </c>
      <c r="H19" s="81">
        <v>54</v>
      </c>
      <c r="I19" s="81"/>
      <c r="J19" s="81"/>
      <c r="K19" s="81">
        <f t="shared" si="0"/>
        <v>306</v>
      </c>
      <c r="L19" s="130" t="s">
        <v>152</v>
      </c>
      <c r="M19" s="29"/>
      <c r="N19" s="29"/>
      <c r="O19" s="29"/>
    </row>
    <row r="20" spans="1:15" ht="19.5" customHeight="1">
      <c r="A20" s="20">
        <v>8</v>
      </c>
      <c r="B20" s="90">
        <v>24</v>
      </c>
      <c r="C20" s="120" t="s">
        <v>117</v>
      </c>
      <c r="D20" s="119" t="s">
        <v>98</v>
      </c>
      <c r="E20" s="66" t="s">
        <v>99</v>
      </c>
      <c r="F20" s="81">
        <v>0</v>
      </c>
      <c r="G20" s="80">
        <v>180</v>
      </c>
      <c r="H20" s="81">
        <v>101</v>
      </c>
      <c r="I20" s="81"/>
      <c r="J20" s="81"/>
      <c r="K20" s="81">
        <f t="shared" si="0"/>
        <v>281</v>
      </c>
      <c r="L20" s="130" t="s">
        <v>153</v>
      </c>
      <c r="M20" s="29"/>
      <c r="N20" s="29"/>
      <c r="O20" s="29"/>
    </row>
    <row r="21" spans="1:15" ht="19.5" customHeight="1">
      <c r="A21" s="20">
        <v>9</v>
      </c>
      <c r="B21" s="90">
        <v>11</v>
      </c>
      <c r="C21" s="118" t="s">
        <v>111</v>
      </c>
      <c r="D21" s="119" t="s">
        <v>71</v>
      </c>
      <c r="E21" s="66" t="s">
        <v>95</v>
      </c>
      <c r="F21" s="81">
        <v>88</v>
      </c>
      <c r="G21" s="81">
        <v>98</v>
      </c>
      <c r="H21" s="81">
        <v>77</v>
      </c>
      <c r="I21" s="81"/>
      <c r="J21" s="81"/>
      <c r="K21" s="81">
        <f t="shared" si="0"/>
        <v>263</v>
      </c>
      <c r="L21" s="130" t="s">
        <v>154</v>
      </c>
      <c r="M21" s="29"/>
      <c r="N21" s="29"/>
      <c r="O21" s="29"/>
    </row>
    <row r="22" spans="1:15" ht="20.25" customHeight="1">
      <c r="A22" s="20">
        <v>10</v>
      </c>
      <c r="B22" s="90">
        <v>8</v>
      </c>
      <c r="C22" s="125" t="s">
        <v>139</v>
      </c>
      <c r="D22" s="128" t="s">
        <v>64</v>
      </c>
      <c r="E22" s="66" t="s">
        <v>50</v>
      </c>
      <c r="F22" s="81">
        <v>81</v>
      </c>
      <c r="G22" s="80">
        <v>180</v>
      </c>
      <c r="H22" s="81">
        <v>0</v>
      </c>
      <c r="I22" s="81"/>
      <c r="J22" s="81"/>
      <c r="K22" s="81">
        <f t="shared" si="0"/>
        <v>261</v>
      </c>
      <c r="L22" s="130" t="s">
        <v>155</v>
      </c>
      <c r="M22" s="29"/>
      <c r="N22" s="29"/>
      <c r="O22" s="29"/>
    </row>
    <row r="23" spans="1:15" ht="19.5" customHeight="1">
      <c r="A23" s="20">
        <v>11</v>
      </c>
      <c r="B23" s="90">
        <v>14</v>
      </c>
      <c r="C23" s="118" t="s">
        <v>115</v>
      </c>
      <c r="D23" s="119" t="s">
        <v>65</v>
      </c>
      <c r="E23" s="66" t="s">
        <v>70</v>
      </c>
      <c r="F23" s="81">
        <v>0</v>
      </c>
      <c r="G23" s="80">
        <v>180</v>
      </c>
      <c r="H23" s="81">
        <v>0</v>
      </c>
      <c r="I23" s="81"/>
      <c r="J23" s="81"/>
      <c r="K23" s="81">
        <f t="shared" si="0"/>
        <v>180</v>
      </c>
      <c r="L23" s="130" t="s">
        <v>162</v>
      </c>
      <c r="M23" s="29"/>
      <c r="N23" s="29"/>
      <c r="O23" s="29"/>
    </row>
    <row r="24" spans="1:15" ht="19.5" customHeight="1">
      <c r="A24" s="20">
        <v>12</v>
      </c>
      <c r="B24" s="94">
        <v>15</v>
      </c>
      <c r="C24" s="118" t="s">
        <v>116</v>
      </c>
      <c r="D24" s="119" t="s">
        <v>65</v>
      </c>
      <c r="E24" s="66" t="s">
        <v>68</v>
      </c>
      <c r="F24" s="81">
        <v>0</v>
      </c>
      <c r="G24" s="80">
        <v>180</v>
      </c>
      <c r="H24" s="81">
        <v>0</v>
      </c>
      <c r="I24" s="81"/>
      <c r="J24" s="81"/>
      <c r="K24" s="81">
        <f t="shared" si="0"/>
        <v>180</v>
      </c>
      <c r="L24" s="130" t="s">
        <v>162</v>
      </c>
      <c r="M24" s="29"/>
      <c r="N24" s="29"/>
      <c r="O24" s="29"/>
    </row>
    <row r="25" spans="1:15" ht="17.25" customHeight="1">
      <c r="A25" s="20">
        <v>13</v>
      </c>
      <c r="B25" s="90">
        <v>22</v>
      </c>
      <c r="C25" s="118" t="s">
        <v>118</v>
      </c>
      <c r="D25" s="119" t="s">
        <v>64</v>
      </c>
      <c r="E25" s="66" t="s">
        <v>48</v>
      </c>
      <c r="F25" s="81">
        <v>0</v>
      </c>
      <c r="G25" s="81">
        <v>112</v>
      </c>
      <c r="H25" s="81">
        <v>68</v>
      </c>
      <c r="I25" s="81"/>
      <c r="J25" s="81"/>
      <c r="K25" s="81">
        <f t="shared" si="0"/>
        <v>180</v>
      </c>
      <c r="L25" s="130" t="s">
        <v>162</v>
      </c>
      <c r="N25" s="29"/>
      <c r="O25" s="29"/>
    </row>
    <row r="26" spans="1:15" ht="18" customHeight="1">
      <c r="A26" s="20">
        <v>14</v>
      </c>
      <c r="B26" s="90">
        <v>17</v>
      </c>
      <c r="C26" s="125" t="s">
        <v>105</v>
      </c>
      <c r="D26" s="123" t="s">
        <v>65</v>
      </c>
      <c r="E26" s="66" t="s">
        <v>90</v>
      </c>
      <c r="F26" s="81">
        <v>102</v>
      </c>
      <c r="G26" s="81">
        <v>0</v>
      </c>
      <c r="H26" s="81">
        <v>75</v>
      </c>
      <c r="I26" s="81"/>
      <c r="J26" s="81"/>
      <c r="K26" s="81">
        <f t="shared" si="0"/>
        <v>177</v>
      </c>
      <c r="L26" s="130" t="s">
        <v>156</v>
      </c>
      <c r="M26" s="29"/>
      <c r="N26" s="29"/>
      <c r="O26" s="29"/>
    </row>
    <row r="27" spans="1:15" ht="21" customHeight="1">
      <c r="A27" s="20">
        <v>15</v>
      </c>
      <c r="B27" s="90">
        <v>12</v>
      </c>
      <c r="C27" s="116" t="s">
        <v>112</v>
      </c>
      <c r="D27" s="119" t="s">
        <v>96</v>
      </c>
      <c r="E27" s="66" t="s">
        <v>97</v>
      </c>
      <c r="F27" s="81">
        <v>140</v>
      </c>
      <c r="G27" s="81">
        <v>0</v>
      </c>
      <c r="H27" s="81">
        <v>0</v>
      </c>
      <c r="I27" s="81"/>
      <c r="J27" s="81"/>
      <c r="K27" s="81">
        <f t="shared" si="0"/>
        <v>140</v>
      </c>
      <c r="L27" s="130" t="s">
        <v>157</v>
      </c>
      <c r="M27" s="29"/>
      <c r="N27" s="29"/>
      <c r="O27" s="29"/>
    </row>
    <row r="28" spans="1:15" ht="18" customHeight="1">
      <c r="A28" s="21">
        <v>16</v>
      </c>
      <c r="B28" s="90">
        <v>19</v>
      </c>
      <c r="C28" s="118" t="s">
        <v>107</v>
      </c>
      <c r="D28" s="119" t="s">
        <v>65</v>
      </c>
      <c r="E28" s="66" t="s">
        <v>92</v>
      </c>
      <c r="F28" s="163">
        <v>0</v>
      </c>
      <c r="G28" s="163">
        <v>102</v>
      </c>
      <c r="H28" s="163">
        <v>0</v>
      </c>
      <c r="I28" s="163"/>
      <c r="J28" s="163"/>
      <c r="K28" s="84">
        <f t="shared" si="0"/>
        <v>102</v>
      </c>
      <c r="L28" s="130" t="s">
        <v>158</v>
      </c>
      <c r="M28" s="29"/>
      <c r="N28" s="29"/>
      <c r="O28" s="29"/>
    </row>
    <row r="29" spans="1:15" ht="17.25" customHeight="1">
      <c r="A29" s="21">
        <v>17</v>
      </c>
      <c r="B29" s="90">
        <v>21</v>
      </c>
      <c r="C29" s="125" t="s">
        <v>149</v>
      </c>
      <c r="D29" s="119" t="s">
        <v>65</v>
      </c>
      <c r="E29" s="66" t="s">
        <v>94</v>
      </c>
      <c r="F29" s="81">
        <v>0</v>
      </c>
      <c r="G29" s="81">
        <v>41</v>
      </c>
      <c r="H29" s="81">
        <v>49</v>
      </c>
      <c r="I29" s="81"/>
      <c r="J29" s="81"/>
      <c r="K29" s="81">
        <f t="shared" si="0"/>
        <v>90</v>
      </c>
      <c r="L29" s="130" t="s">
        <v>159</v>
      </c>
      <c r="M29" s="29"/>
      <c r="N29" s="29"/>
      <c r="O29" s="29"/>
    </row>
    <row r="30" spans="1:15" ht="18.75" customHeight="1">
      <c r="A30" s="21">
        <v>18</v>
      </c>
      <c r="B30" s="90">
        <v>16</v>
      </c>
      <c r="C30" s="125" t="s">
        <v>104</v>
      </c>
      <c r="D30" s="122" t="s">
        <v>65</v>
      </c>
      <c r="E30" s="122" t="s">
        <v>69</v>
      </c>
      <c r="F30" s="81">
        <v>0</v>
      </c>
      <c r="G30" s="81">
        <v>49</v>
      </c>
      <c r="H30" s="81">
        <v>35</v>
      </c>
      <c r="I30" s="81"/>
      <c r="J30" s="81"/>
      <c r="K30" s="81">
        <f t="shared" si="0"/>
        <v>84</v>
      </c>
      <c r="L30" s="130" t="s">
        <v>160</v>
      </c>
      <c r="M30" s="29"/>
      <c r="N30" s="29"/>
      <c r="O30" s="29"/>
    </row>
    <row r="31" spans="1:15" ht="17.25" customHeight="1" thickBot="1">
      <c r="A31" s="23">
        <v>19</v>
      </c>
      <c r="B31" s="108">
        <v>18</v>
      </c>
      <c r="C31" s="180" t="s">
        <v>106</v>
      </c>
      <c r="D31" s="140" t="s">
        <v>65</v>
      </c>
      <c r="E31" s="88" t="s">
        <v>91</v>
      </c>
      <c r="F31" s="89">
        <v>0</v>
      </c>
      <c r="G31" s="89">
        <v>80</v>
      </c>
      <c r="H31" s="89">
        <v>0</v>
      </c>
      <c r="I31" s="89"/>
      <c r="J31" s="89"/>
      <c r="K31" s="89">
        <f t="shared" si="0"/>
        <v>80</v>
      </c>
      <c r="L31" s="165" t="s">
        <v>161</v>
      </c>
      <c r="M31" s="29"/>
      <c r="N31" s="29"/>
      <c r="O31" s="29"/>
    </row>
    <row r="32" spans="1:15" s="155" customFormat="1" ht="18" customHeight="1">
      <c r="A32" s="7"/>
      <c r="B32" s="110"/>
      <c r="C32" s="156"/>
      <c r="D32" s="157"/>
      <c r="E32" s="92"/>
      <c r="F32" s="109"/>
      <c r="G32" s="109"/>
      <c r="H32" s="109"/>
      <c r="I32" s="109"/>
      <c r="J32" s="109"/>
      <c r="K32" s="109"/>
      <c r="L32" s="111"/>
      <c r="M32" s="29"/>
      <c r="N32" s="29"/>
      <c r="O32" s="29"/>
    </row>
    <row r="33" spans="1:15" s="155" customFormat="1" ht="18" customHeight="1">
      <c r="A33" s="7"/>
      <c r="B33" s="110"/>
      <c r="C33" s="156"/>
      <c r="D33" s="157"/>
      <c r="E33" s="92"/>
      <c r="F33" s="109"/>
      <c r="G33" s="109"/>
      <c r="H33" s="109"/>
      <c r="I33" s="109"/>
      <c r="J33" s="109"/>
      <c r="K33" s="109"/>
      <c r="L33" s="111"/>
      <c r="M33" s="29"/>
      <c r="N33" s="29"/>
      <c r="O33" s="29"/>
    </row>
    <row r="34" spans="1:15" ht="15.75">
      <c r="A34" s="7"/>
      <c r="B34" s="91"/>
      <c r="C34" s="69"/>
      <c r="D34" s="92"/>
      <c r="E34" s="92"/>
      <c r="F34" s="27"/>
      <c r="G34" s="27"/>
      <c r="H34" s="27"/>
      <c r="I34" s="27"/>
      <c r="J34" s="27"/>
      <c r="K34" s="27"/>
      <c r="L34" s="26"/>
      <c r="M34" s="29"/>
      <c r="N34" s="29"/>
      <c r="O34" s="29"/>
    </row>
    <row r="35" spans="1:15" ht="15">
      <c r="A35" s="30"/>
      <c r="B35" s="30"/>
      <c r="C35" s="30"/>
      <c r="D35" s="30"/>
      <c r="E35" s="30"/>
      <c r="F35" s="30"/>
      <c r="G35" s="30"/>
      <c r="H35" s="225"/>
      <c r="I35" s="225"/>
      <c r="J35" s="30"/>
      <c r="K35" s="235" t="s">
        <v>8</v>
      </c>
      <c r="L35" s="235"/>
      <c r="M35" s="22"/>
      <c r="N35" s="22"/>
      <c r="O35" s="22"/>
    </row>
    <row r="36" spans="1:15" ht="15">
      <c r="A36" s="210" t="s">
        <v>206</v>
      </c>
      <c r="B36" s="196"/>
      <c r="C36" s="196"/>
      <c r="D36" s="196"/>
      <c r="E36" s="196"/>
      <c r="F36" s="196"/>
      <c r="G36" s="196"/>
      <c r="H36" s="196"/>
      <c r="I36" s="30"/>
      <c r="J36" s="30"/>
      <c r="K36" s="30"/>
      <c r="L36" s="30"/>
      <c r="M36" s="22"/>
      <c r="N36" s="22"/>
      <c r="O36" s="22"/>
    </row>
    <row r="37" spans="1:15" ht="15">
      <c r="A37" s="30"/>
      <c r="B37" s="30"/>
      <c r="C37" s="30"/>
      <c r="D37" s="30"/>
      <c r="E37" s="30"/>
      <c r="F37" s="30"/>
      <c r="G37" s="30"/>
      <c r="H37" s="196" t="s">
        <v>128</v>
      </c>
      <c r="I37" s="196"/>
      <c r="J37" s="196"/>
      <c r="K37" s="196"/>
      <c r="L37" s="196"/>
      <c r="M37" s="196"/>
      <c r="N37" s="196"/>
      <c r="O37" s="196"/>
    </row>
    <row r="38" spans="1:15" ht="15">
      <c r="A38" s="210" t="s">
        <v>125</v>
      </c>
      <c r="B38" s="196"/>
      <c r="C38" s="196"/>
      <c r="D38" s="196"/>
      <c r="E38" s="196"/>
      <c r="F38" s="196"/>
      <c r="G38" s="196"/>
      <c r="H38" s="196"/>
      <c r="I38" s="31"/>
      <c r="J38" s="31"/>
      <c r="K38" s="31"/>
      <c r="L38" s="31"/>
      <c r="M38" s="22"/>
      <c r="N38" s="22"/>
      <c r="O38" s="22"/>
    </row>
    <row r="39" spans="1:15" ht="15">
      <c r="A39" s="31"/>
      <c r="B39" s="31"/>
      <c r="C39" s="31"/>
      <c r="D39" s="31"/>
      <c r="E39" s="31"/>
      <c r="F39" s="31"/>
      <c r="G39" s="31"/>
      <c r="H39" s="195" t="s">
        <v>127</v>
      </c>
      <c r="I39" s="196"/>
      <c r="J39" s="196"/>
      <c r="K39" s="196"/>
      <c r="L39" s="196"/>
      <c r="M39" s="196"/>
      <c r="N39" s="196"/>
      <c r="O39" s="196"/>
    </row>
    <row r="40" spans="1:15" ht="15">
      <c r="A40" s="210" t="s">
        <v>126</v>
      </c>
      <c r="B40" s="196"/>
      <c r="C40" s="196"/>
      <c r="D40" s="196"/>
      <c r="E40" s="196"/>
      <c r="F40" s="196"/>
      <c r="G40" s="196"/>
      <c r="H40" s="196"/>
      <c r="I40" s="31"/>
      <c r="J40" s="31"/>
      <c r="K40" s="31"/>
      <c r="L40" s="31"/>
      <c r="M40" s="22"/>
      <c r="N40" s="22"/>
      <c r="O40" s="22"/>
    </row>
    <row r="41" spans="1:15" ht="15">
      <c r="A41" s="31"/>
      <c r="B41" s="31"/>
      <c r="C41" s="31"/>
      <c r="D41" s="31"/>
      <c r="E41" s="31"/>
      <c r="F41" s="31"/>
      <c r="G41" s="31"/>
      <c r="H41" s="195" t="s">
        <v>207</v>
      </c>
      <c r="I41" s="196"/>
      <c r="J41" s="195"/>
      <c r="K41" s="195"/>
      <c r="L41" s="195"/>
      <c r="M41" s="195"/>
      <c r="N41" s="196"/>
      <c r="O41" s="196"/>
    </row>
    <row r="42" spans="1:15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9"/>
      <c r="N42" s="29"/>
      <c r="O42" s="29"/>
    </row>
    <row r="43" spans="1:15" ht="15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</sheetData>
  <sheetProtection/>
  <mergeCells count="25">
    <mergeCell ref="I11:J11"/>
    <mergeCell ref="L11:L12"/>
    <mergeCell ref="A40:H40"/>
    <mergeCell ref="H37:O37"/>
    <mergeCell ref="H39:O39"/>
    <mergeCell ref="H35:I35"/>
    <mergeCell ref="K35:L35"/>
    <mergeCell ref="A36:H36"/>
    <mergeCell ref="A38:H38"/>
    <mergeCell ref="A3:L3"/>
    <mergeCell ref="A4:L4"/>
    <mergeCell ref="A5:L5"/>
    <mergeCell ref="A6:I6"/>
    <mergeCell ref="A7:I7"/>
    <mergeCell ref="A8:I8"/>
    <mergeCell ref="A9:I9"/>
    <mergeCell ref="J6:M10"/>
    <mergeCell ref="H41:O41"/>
    <mergeCell ref="A11:A12"/>
    <mergeCell ref="B11:B12"/>
    <mergeCell ref="C11:C12"/>
    <mergeCell ref="D11:D12"/>
    <mergeCell ref="K11:K12"/>
    <mergeCell ref="E11:E12"/>
    <mergeCell ref="F11:H11"/>
  </mergeCells>
  <printOptions/>
  <pageMargins left="0.7086614173228347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</dc:creator>
  <cp:keywords/>
  <dc:description/>
  <cp:lastModifiedBy>Leszek</cp:lastModifiedBy>
  <cp:lastPrinted>2012-09-23T09:17:08Z</cp:lastPrinted>
  <dcterms:created xsi:type="dcterms:W3CDTF">2008-09-15T03:40:45Z</dcterms:created>
  <dcterms:modified xsi:type="dcterms:W3CDTF">2012-09-23T18:18:00Z</dcterms:modified>
  <cp:category/>
  <cp:version/>
  <cp:contentType/>
  <cp:contentStatus/>
</cp:coreProperties>
</file>