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20" windowWidth="15480" windowHeight="9150" activeTab="0"/>
  </bookViews>
  <sheets>
    <sheet name="Title" sheetId="1" r:id="rId1"/>
    <sheet name="S4A" sheetId="2" r:id="rId2"/>
    <sheet name="S6A" sheetId="3" r:id="rId3"/>
    <sheet name="S7" sheetId="4" r:id="rId4"/>
    <sheet name="S9A" sheetId="5" r:id="rId5"/>
  </sheets>
  <definedNames/>
  <calcPr fullCalcOnLoad="1"/>
</workbook>
</file>

<file path=xl/sharedStrings.xml><?xml version="1.0" encoding="utf-8"?>
<sst xmlns="http://schemas.openxmlformats.org/spreadsheetml/2006/main" count="341" uniqueCount="107">
  <si>
    <t>Individual Classification</t>
  </si>
  <si>
    <t xml:space="preserve">No </t>
  </si>
  <si>
    <t>Start №</t>
  </si>
  <si>
    <t>Name</t>
  </si>
  <si>
    <t>FAI Licence</t>
  </si>
  <si>
    <t>Country code</t>
  </si>
  <si>
    <t>Round 1</t>
  </si>
  <si>
    <t>Round 2</t>
  </si>
  <si>
    <t>Round 3</t>
  </si>
  <si>
    <t>Total</t>
  </si>
  <si>
    <t>fly-off 1</t>
  </si>
  <si>
    <t>Placing</t>
  </si>
  <si>
    <t>00650</t>
  </si>
  <si>
    <t>BUL</t>
  </si>
  <si>
    <t>00114</t>
  </si>
  <si>
    <t>00070</t>
  </si>
  <si>
    <t>02509</t>
  </si>
  <si>
    <t>00702</t>
  </si>
  <si>
    <t xml:space="preserve">Dupnitsa (Bulgaria)              </t>
  </si>
  <si>
    <t>Class S7 - Scale Models</t>
  </si>
  <si>
    <t>No</t>
  </si>
  <si>
    <t>Prototype</t>
  </si>
  <si>
    <t>Scale/No stages</t>
  </si>
  <si>
    <t>Static points</t>
  </si>
  <si>
    <t>Flight 1</t>
  </si>
  <si>
    <t>Flight 2</t>
  </si>
  <si>
    <r>
      <t xml:space="preserve">Class S6A </t>
    </r>
    <r>
      <rPr>
        <sz val="14"/>
        <color indexed="8"/>
        <rFont val="Arial"/>
        <family val="2"/>
      </rPr>
      <t>- Streamer Duration Competition</t>
    </r>
  </si>
  <si>
    <t>Class S4A - Boostglider Duration Competition</t>
  </si>
  <si>
    <t>Class S9A - Gyrocopter Duration Competition</t>
  </si>
  <si>
    <t xml:space="preserve">BUL </t>
  </si>
  <si>
    <t>GSLU-MK1</t>
  </si>
  <si>
    <t>Meteor K2</t>
  </si>
  <si>
    <t>LEKOV Boris</t>
  </si>
  <si>
    <t xml:space="preserve">SAVOVA Mariyana </t>
  </si>
  <si>
    <t xml:space="preserve">SAVOV  Valentin </t>
  </si>
  <si>
    <t>YORDANOV  Plamen</t>
  </si>
  <si>
    <t>SOMLEVA Mariya</t>
  </si>
  <si>
    <t>VASILEV  Stefan</t>
  </si>
  <si>
    <t>TODOROV Teodor</t>
  </si>
  <si>
    <t>02528</t>
  </si>
  <si>
    <t>00429</t>
  </si>
  <si>
    <t>Country</t>
  </si>
  <si>
    <t>FAI  Jury</t>
  </si>
  <si>
    <t>Best Flight</t>
  </si>
  <si>
    <t>-</t>
  </si>
  <si>
    <t>SKANDALIEV Hristofor</t>
  </si>
  <si>
    <t>SKANDALIEV Tomislav</t>
  </si>
  <si>
    <t>02531</t>
  </si>
  <si>
    <t>02532</t>
  </si>
  <si>
    <t>Sport Director:</t>
  </si>
  <si>
    <t>Secretary:</t>
  </si>
  <si>
    <t>Range Safety Officer:</t>
  </si>
  <si>
    <t>S7   Judges</t>
  </si>
  <si>
    <t>VASILEV Stefan</t>
  </si>
  <si>
    <t>SRB</t>
  </si>
  <si>
    <t>KATANIC Zoran</t>
  </si>
  <si>
    <t>ILHAN Bilgin</t>
  </si>
  <si>
    <t>PETROV Antonio</t>
  </si>
  <si>
    <t xml:space="preserve">SAVOVA  Hristina </t>
  </si>
  <si>
    <t>STOYANOV Toshko</t>
  </si>
  <si>
    <t>IVANOV Iivelin</t>
  </si>
  <si>
    <t>IVANOV IVAN</t>
  </si>
  <si>
    <t>DIMITROV Kaloyan</t>
  </si>
  <si>
    <t>TILEV Pavel</t>
  </si>
  <si>
    <t>ALEKSANDROV Todor</t>
  </si>
  <si>
    <t>ALEXANDROV Todor</t>
  </si>
  <si>
    <t xml:space="preserve">IVANOV Ivan </t>
  </si>
  <si>
    <t>IVANOVA Kristina</t>
  </si>
  <si>
    <t>IVANOV Ivelin</t>
  </si>
  <si>
    <t>SKANDALIEV Hristohor</t>
  </si>
  <si>
    <t>SAVOVA Hristina</t>
  </si>
  <si>
    <t>KATANIC Vesna</t>
  </si>
  <si>
    <t>KRCEDINAC Branislav</t>
  </si>
  <si>
    <t>SAVOV Valentin</t>
  </si>
  <si>
    <t>World Cup BALKAN  2013</t>
  </si>
  <si>
    <t>FLYOFF</t>
  </si>
  <si>
    <t>J</t>
  </si>
  <si>
    <t>IVANOV Ivan</t>
  </si>
  <si>
    <t>M3-SII</t>
  </si>
  <si>
    <t>SONDA - 9</t>
  </si>
  <si>
    <t>CE</t>
  </si>
  <si>
    <t>S472</t>
  </si>
  <si>
    <t>S008</t>
  </si>
  <si>
    <t>S209</t>
  </si>
  <si>
    <t>LAZARKOV Hristo (BUL)</t>
  </si>
  <si>
    <t>2. KOSTADINOV Kiril (BUL)</t>
  </si>
  <si>
    <t>3. KATSAROV Georgi (BUL)</t>
  </si>
  <si>
    <t>1. LAZARKOV Sotir (BUL)</t>
  </si>
  <si>
    <t>2. KATANIC Radoica (SRB)</t>
  </si>
  <si>
    <t>VASILEV Plamen (BUL)</t>
  </si>
  <si>
    <t>MILTANOV Jordan (BUL)</t>
  </si>
  <si>
    <t>3.RANOV Konstantin (BUL)</t>
  </si>
  <si>
    <t>1. GEORGIEV Marin (BUL)</t>
  </si>
  <si>
    <t xml:space="preserve">29 - 30 June  2010 </t>
  </si>
  <si>
    <t>02558</t>
  </si>
  <si>
    <t>02566</t>
  </si>
  <si>
    <t>02508</t>
  </si>
  <si>
    <t>02567</t>
  </si>
  <si>
    <t>00516</t>
  </si>
  <si>
    <t>S-209</t>
  </si>
  <si>
    <t>S-008</t>
  </si>
  <si>
    <t>S-472</t>
  </si>
  <si>
    <t>02574</t>
  </si>
  <si>
    <t>00111</t>
  </si>
  <si>
    <t>02568</t>
  </si>
  <si>
    <t>00360</t>
  </si>
  <si>
    <t>02525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</si>
</sst>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[$-402]dd\ mmmm\ yyyy\ &quot;г.&quot;"/>
    <numFmt numFmtId="197" formatCode="hh:mm:ss\ &quot;ч.&quot;"/>
  </numFmts>
  <fonts count="65">
    <font>
      <sz val="10"/>
      <name val="Arial"/>
      <family val="0"/>
    </font>
    <font>
      <sz val="10"/>
      <name val="Century Gothic"/>
      <family val="2"/>
    </font>
    <font>
      <sz val="11"/>
      <name val="Century Gothic"/>
      <family val="2"/>
    </font>
    <font>
      <b/>
      <sz val="14"/>
      <name val="Century Gothic"/>
      <family val="2"/>
    </font>
    <font>
      <b/>
      <sz val="14"/>
      <color indexed="8"/>
      <name val="Century Gothic"/>
      <family val="2"/>
    </font>
    <font>
      <sz val="8"/>
      <color indexed="8"/>
      <name val="Century Gothic"/>
      <family val="2"/>
    </font>
    <font>
      <sz val="10"/>
      <color indexed="8"/>
      <name val="Century Gothic"/>
      <family val="2"/>
    </font>
    <font>
      <sz val="10"/>
      <name val="Arial Cyr"/>
      <family val="0"/>
    </font>
    <font>
      <u val="single"/>
      <sz val="11"/>
      <color indexed="8"/>
      <name val="Century Gothic"/>
      <family val="2"/>
    </font>
    <font>
      <sz val="12"/>
      <color indexed="8"/>
      <name val="Century Gothic"/>
      <family val="2"/>
    </font>
    <font>
      <u val="single"/>
      <sz val="12"/>
      <color indexed="8"/>
      <name val="Century Gothic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u val="single"/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4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7" fillId="0" borderId="0">
      <alignment/>
      <protection/>
    </xf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 applyProtection="1">
      <alignment horizontal="left"/>
      <protection hidden="1"/>
    </xf>
    <xf numFmtId="0" fontId="11" fillId="33" borderId="0" xfId="0" applyFont="1" applyFill="1" applyAlignment="1" applyProtection="1">
      <alignment horizontal="left"/>
      <protection hidden="1"/>
    </xf>
    <xf numFmtId="0" fontId="12" fillId="33" borderId="0" xfId="0" applyFont="1" applyFill="1" applyAlignment="1">
      <alignment horizontal="left"/>
    </xf>
    <xf numFmtId="0" fontId="13" fillId="33" borderId="0" xfId="0" applyFont="1" applyFill="1" applyAlignment="1" applyProtection="1">
      <alignment horizontal="left"/>
      <protection hidden="1"/>
    </xf>
    <xf numFmtId="0" fontId="13" fillId="33" borderId="0" xfId="0" applyFont="1" applyFill="1" applyAlignment="1">
      <alignment horizontal="left"/>
    </xf>
    <xf numFmtId="0" fontId="0" fillId="33" borderId="0" xfId="0" applyFont="1" applyFill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1" xfId="0" applyFont="1" applyFill="1" applyBorder="1" applyAlignment="1" applyProtection="1">
      <alignment horizontal="center" vertical="center" wrapText="1"/>
      <protection hidden="1"/>
    </xf>
    <xf numFmtId="0" fontId="15" fillId="33" borderId="11" xfId="0" applyFont="1" applyFill="1" applyBorder="1" applyAlignment="1" applyProtection="1">
      <alignment horizontal="center" vertical="center" wrapText="1"/>
      <protection hidden="1"/>
    </xf>
    <xf numFmtId="0" fontId="11" fillId="33" borderId="11" xfId="0" applyFont="1" applyFill="1" applyBorder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hidden="1"/>
    </xf>
    <xf numFmtId="0" fontId="16" fillId="33" borderId="12" xfId="0" applyFont="1" applyFill="1" applyBorder="1" applyAlignment="1">
      <alignment horizontal="center"/>
    </xf>
    <xf numFmtId="49" fontId="16" fillId="33" borderId="13" xfId="51" applyNumberFormat="1" applyFont="1" applyFill="1" applyBorder="1" applyAlignment="1">
      <alignment horizontal="center"/>
      <protection/>
    </xf>
    <xf numFmtId="0" fontId="16" fillId="33" borderId="13" xfId="0" applyFont="1" applyFill="1" applyBorder="1" applyAlignment="1">
      <alignment horizontal="left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49" fontId="16" fillId="33" borderId="10" xfId="51" applyNumberFormat="1" applyFont="1" applyFill="1" applyBorder="1" applyAlignment="1">
      <alignment horizontal="center"/>
      <protection/>
    </xf>
    <xf numFmtId="0" fontId="16" fillId="33" borderId="10" xfId="0" applyFont="1" applyFill="1" applyBorder="1" applyAlignment="1" applyProtection="1">
      <alignment horizontal="center"/>
      <protection hidden="1"/>
    </xf>
    <xf numFmtId="0" fontId="19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right"/>
    </xf>
    <xf numFmtId="0" fontId="20" fillId="33" borderId="11" xfId="0" applyFont="1" applyFill="1" applyBorder="1" applyAlignment="1" applyProtection="1">
      <alignment horizontal="center" vertical="center" wrapText="1"/>
      <protection hidden="1"/>
    </xf>
    <xf numFmtId="0" fontId="16" fillId="33" borderId="11" xfId="0" applyFont="1" applyFill="1" applyBorder="1" applyAlignment="1" applyProtection="1">
      <alignment horizontal="center" vertical="center" wrapText="1"/>
      <protection hidden="1"/>
    </xf>
    <xf numFmtId="0" fontId="24" fillId="33" borderId="11" xfId="0" applyFont="1" applyFill="1" applyBorder="1" applyAlignment="1" applyProtection="1">
      <alignment horizontal="center" vertical="center" wrapText="1"/>
      <protection hidden="1"/>
    </xf>
    <xf numFmtId="0" fontId="16" fillId="33" borderId="0" xfId="0" applyFont="1" applyFill="1" applyAlignment="1" quotePrefix="1">
      <alignment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26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26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26" fillId="33" borderId="15" xfId="0" applyFont="1" applyFill="1" applyBorder="1" applyAlignment="1" applyProtection="1">
      <alignment horizontal="center" vertical="center" wrapText="1"/>
      <protection hidden="1"/>
    </xf>
    <xf numFmtId="0" fontId="26" fillId="33" borderId="16" xfId="0" applyFont="1" applyFill="1" applyBorder="1" applyAlignment="1" applyProtection="1">
      <alignment horizontal="center" vertical="center" wrapText="1"/>
      <protection hidden="1"/>
    </xf>
    <xf numFmtId="0" fontId="26" fillId="33" borderId="17" xfId="0" applyFont="1" applyFill="1" applyBorder="1" applyAlignment="1" applyProtection="1">
      <alignment horizontal="center" vertical="center" wrapText="1"/>
      <protection hidden="1"/>
    </xf>
    <xf numFmtId="0" fontId="27" fillId="33" borderId="18" xfId="0" applyFont="1" applyFill="1" applyBorder="1" applyAlignment="1" applyProtection="1">
      <alignment horizontal="center" vertical="center" wrapText="1"/>
      <protection hidden="1"/>
    </xf>
    <xf numFmtId="0" fontId="26" fillId="33" borderId="18" xfId="0" applyFont="1" applyFill="1" applyBorder="1" applyAlignment="1" applyProtection="1">
      <alignment horizontal="center" vertical="center" wrapText="1"/>
      <protection hidden="1"/>
    </xf>
    <xf numFmtId="0" fontId="28" fillId="33" borderId="19" xfId="0" applyFont="1" applyFill="1" applyBorder="1" applyAlignment="1" applyProtection="1">
      <alignment horizontal="center" vertical="center" wrapText="1"/>
      <protection hidden="1"/>
    </xf>
    <xf numFmtId="0" fontId="28" fillId="33" borderId="20" xfId="0" applyFont="1" applyFill="1" applyBorder="1" applyAlignment="1" applyProtection="1">
      <alignment horizontal="center" vertical="center" wrapText="1"/>
      <protection hidden="1"/>
    </xf>
    <xf numFmtId="0" fontId="28" fillId="33" borderId="17" xfId="0" applyFont="1" applyFill="1" applyBorder="1" applyAlignment="1" applyProtection="1">
      <alignment horizontal="center" vertical="center" wrapText="1"/>
      <protection hidden="1"/>
    </xf>
    <xf numFmtId="0" fontId="28" fillId="33" borderId="18" xfId="0" applyFont="1" applyFill="1" applyBorder="1" applyAlignment="1" applyProtection="1">
      <alignment horizontal="center" vertical="center" wrapText="1"/>
      <protection hidden="1"/>
    </xf>
    <xf numFmtId="0" fontId="28" fillId="33" borderId="21" xfId="0" applyFont="1" applyFill="1" applyBorder="1" applyAlignment="1" applyProtection="1">
      <alignment horizontal="center" vertical="center" wrapText="1"/>
      <protection hidden="1"/>
    </xf>
    <xf numFmtId="0" fontId="0" fillId="33" borderId="22" xfId="0" applyNumberFormat="1" applyFont="1" applyFill="1" applyBorder="1" applyAlignment="1" applyProtection="1">
      <alignment horizontal="center"/>
      <protection hidden="1"/>
    </xf>
    <xf numFmtId="0" fontId="0" fillId="33" borderId="10" xfId="51" applyFont="1" applyFill="1" applyBorder="1" applyAlignment="1">
      <alignment horizontal="center"/>
      <protection/>
    </xf>
    <xf numFmtId="0" fontId="16" fillId="33" borderId="10" xfId="51" applyFont="1" applyFill="1" applyBorder="1" applyAlignment="1">
      <alignment/>
      <protection/>
    </xf>
    <xf numFmtId="0" fontId="16" fillId="33" borderId="10" xfId="51" applyFont="1" applyFill="1" applyBorder="1" applyAlignment="1">
      <alignment horizontal="center"/>
      <protection/>
    </xf>
    <xf numFmtId="0" fontId="25" fillId="33" borderId="23" xfId="0" applyFont="1" applyFill="1" applyBorder="1" applyAlignment="1" applyProtection="1">
      <alignment horizontal="center"/>
      <protection hidden="1"/>
    </xf>
    <xf numFmtId="0" fontId="0" fillId="33" borderId="24" xfId="0" applyNumberFormat="1" applyFont="1" applyFill="1" applyBorder="1" applyAlignment="1" applyProtection="1">
      <alignment horizontal="center"/>
      <protection hidden="1"/>
    </xf>
    <xf numFmtId="0" fontId="16" fillId="33" borderId="10" xfId="51" applyFont="1" applyFill="1" applyBorder="1" applyAlignment="1">
      <alignment wrapText="1"/>
      <protection/>
    </xf>
    <xf numFmtId="0" fontId="18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25" fillId="33" borderId="25" xfId="0" applyFont="1" applyFill="1" applyBorder="1" applyAlignment="1" applyProtection="1">
      <alignment horizontal="center"/>
      <protection hidden="1"/>
    </xf>
    <xf numFmtId="0" fontId="28" fillId="33" borderId="25" xfId="0" applyFont="1" applyFill="1" applyBorder="1" applyAlignment="1" applyProtection="1">
      <alignment horizontal="center"/>
      <protection hidden="1"/>
    </xf>
    <xf numFmtId="0" fontId="16" fillId="33" borderId="10" xfId="0" applyNumberFormat="1" applyFont="1" applyFill="1" applyBorder="1" applyAlignment="1" applyProtection="1">
      <alignment horizontal="center"/>
      <protection hidden="1"/>
    </xf>
    <xf numFmtId="0" fontId="29" fillId="0" borderId="0" xfId="0" applyFont="1" applyFill="1" applyAlignment="1">
      <alignment/>
    </xf>
    <xf numFmtId="0" fontId="13" fillId="0" borderId="0" xfId="0" applyFont="1" applyFill="1" applyAlignment="1" applyProtection="1">
      <alignment horizontal="left"/>
      <protection hidden="1"/>
    </xf>
    <xf numFmtId="0" fontId="30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" fillId="33" borderId="0" xfId="0" applyFont="1" applyFill="1" applyAlignment="1" applyProtection="1">
      <alignment horizontal="left"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 applyProtection="1">
      <alignment horizontal="left"/>
      <protection hidden="1"/>
    </xf>
    <xf numFmtId="0" fontId="22" fillId="33" borderId="0" xfId="0" applyFont="1" applyFill="1" applyAlignment="1" applyProtection="1">
      <alignment horizontal="left"/>
      <protection hidden="1"/>
    </xf>
    <xf numFmtId="0" fontId="22" fillId="33" borderId="0" xfId="0" applyFont="1" applyFill="1" applyAlignment="1" applyProtection="1">
      <alignment horizontal="center"/>
      <protection hidden="1"/>
    </xf>
    <xf numFmtId="0" fontId="22" fillId="33" borderId="0" xfId="0" applyFont="1" applyFill="1" applyAlignment="1">
      <alignment horizontal="left"/>
    </xf>
    <xf numFmtId="0" fontId="1" fillId="33" borderId="0" xfId="0" applyNumberFormat="1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right"/>
      <protection hidden="1"/>
    </xf>
    <xf numFmtId="0" fontId="1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 quotePrefix="1">
      <alignment/>
    </xf>
    <xf numFmtId="0" fontId="17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 applyProtection="1">
      <alignment horizontal="center"/>
      <protection hidden="1"/>
    </xf>
    <xf numFmtId="0" fontId="16" fillId="33" borderId="10" xfId="0" applyFont="1" applyFill="1" applyBorder="1" applyAlignment="1">
      <alignment horizontal="left"/>
    </xf>
    <xf numFmtId="0" fontId="16" fillId="33" borderId="10" xfId="51" applyFont="1" applyFill="1" applyBorder="1" applyAlignment="1">
      <alignment horizontal="left" wrapText="1"/>
      <protection/>
    </xf>
    <xf numFmtId="0" fontId="20" fillId="0" borderId="10" xfId="0" applyFont="1" applyFill="1" applyBorder="1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16" fillId="33" borderId="10" xfId="0" applyFont="1" applyFill="1" applyBorder="1" applyAlignment="1" applyProtection="1">
      <alignment horizontal="right"/>
      <protection hidden="1"/>
    </xf>
    <xf numFmtId="0" fontId="16" fillId="33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/>
    </xf>
    <xf numFmtId="0" fontId="1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6" fillId="33" borderId="10" xfId="51" applyFont="1" applyFill="1" applyBorder="1" applyAlignment="1">
      <alignment horizontal="left"/>
      <protection/>
    </xf>
    <xf numFmtId="0" fontId="0" fillId="33" borderId="10" xfId="0" applyFont="1" applyFill="1" applyBorder="1" applyAlignment="1">
      <alignment/>
    </xf>
    <xf numFmtId="0" fontId="13" fillId="33" borderId="10" xfId="0" applyFont="1" applyFill="1" applyBorder="1" applyAlignment="1" applyProtection="1">
      <alignment horizontal="left"/>
      <protection hidden="1"/>
    </xf>
    <xf numFmtId="0" fontId="16" fillId="33" borderId="26" xfId="0" applyFont="1" applyFill="1" applyBorder="1" applyAlignment="1" applyProtection="1">
      <alignment horizontal="center"/>
      <protection hidden="1"/>
    </xf>
    <xf numFmtId="0" fontId="16" fillId="33" borderId="27" xfId="0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0" fontId="13" fillId="33" borderId="0" xfId="0" applyFont="1" applyFill="1" applyAlignment="1" applyProtection="1">
      <alignment horizontal="left" indent="2"/>
      <protection hidden="1"/>
    </xf>
    <xf numFmtId="0" fontId="0" fillId="33" borderId="11" xfId="0" applyFont="1" applyFill="1" applyBorder="1" applyAlignment="1" applyProtection="1">
      <alignment horizontal="left" vertical="center" wrapText="1" indent="2"/>
      <protection hidden="1"/>
    </xf>
    <xf numFmtId="49" fontId="16" fillId="33" borderId="10" xfId="51" applyNumberFormat="1" applyFont="1" applyFill="1" applyBorder="1" applyAlignment="1">
      <alignment horizontal="left" wrapText="1" indent="2"/>
      <protection/>
    </xf>
    <xf numFmtId="0" fontId="16" fillId="33" borderId="10" xfId="0" applyFont="1" applyFill="1" applyBorder="1" applyAlignment="1">
      <alignment horizontal="left" wrapText="1" indent="2"/>
    </xf>
    <xf numFmtId="0" fontId="20" fillId="33" borderId="10" xfId="0" applyFont="1" applyFill="1" applyBorder="1" applyAlignment="1">
      <alignment horizontal="left" wrapText="1" indent="2"/>
    </xf>
    <xf numFmtId="0" fontId="20" fillId="33" borderId="10" xfId="0" applyFont="1" applyFill="1" applyBorder="1" applyAlignment="1" applyProtection="1">
      <alignment horizontal="left" wrapText="1" indent="2"/>
      <protection hidden="1"/>
    </xf>
    <xf numFmtId="0" fontId="0" fillId="33" borderId="0" xfId="0" applyFont="1" applyFill="1" applyAlignment="1">
      <alignment horizontal="left" wrapText="1" indent="2"/>
    </xf>
    <xf numFmtId="0" fontId="13" fillId="33" borderId="0" xfId="0" applyFont="1" applyFill="1" applyAlignment="1" applyProtection="1">
      <alignment horizontal="left" wrapText="1" indent="2"/>
      <protection hidden="1"/>
    </xf>
    <xf numFmtId="0" fontId="20" fillId="33" borderId="0" xfId="0" applyFont="1" applyFill="1" applyAlignment="1">
      <alignment horizontal="left" indent="2"/>
    </xf>
    <xf numFmtId="0" fontId="0" fillId="33" borderId="0" xfId="0" applyFont="1" applyFill="1" applyAlignment="1">
      <alignment horizontal="left" indent="2"/>
    </xf>
    <xf numFmtId="0" fontId="24" fillId="33" borderId="12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20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3" fillId="33" borderId="0" xfId="0" applyFont="1" applyFill="1" applyAlignment="1" applyProtection="1">
      <alignment horizontal="left"/>
      <protection hidden="1"/>
    </xf>
    <xf numFmtId="0" fontId="1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Sheet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5</xdr:row>
      <xdr:rowOff>152400</xdr:rowOff>
    </xdr:from>
    <xdr:to>
      <xdr:col>1</xdr:col>
      <xdr:colOff>409575</xdr:colOff>
      <xdr:row>9</xdr:row>
      <xdr:rowOff>9525</xdr:rowOff>
    </xdr:to>
    <xdr:pic>
      <xdr:nvPicPr>
        <xdr:cNvPr id="1" name="Рисунок 2" descr="lg_f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8700"/>
          <a:ext cx="790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34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2" width="9.140625" style="57" customWidth="1"/>
    <col min="3" max="3" width="11.7109375" style="57" customWidth="1"/>
    <col min="4" max="16384" width="9.140625" style="57" customWidth="1"/>
  </cols>
  <sheetData>
    <row r="6" spans="3:6" ht="26.25">
      <c r="C6" s="58"/>
      <c r="F6" s="59" t="s">
        <v>74</v>
      </c>
    </row>
    <row r="7" spans="3:6" ht="26.25">
      <c r="C7" s="58"/>
      <c r="F7" s="59" t="s">
        <v>18</v>
      </c>
    </row>
    <row r="8" spans="3:6" ht="26.25">
      <c r="C8" s="58"/>
      <c r="F8" s="59" t="s">
        <v>93</v>
      </c>
    </row>
    <row r="9" ht="18"/>
    <row r="10" ht="18"/>
    <row r="13" spans="2:3" ht="18">
      <c r="B13" s="60"/>
      <c r="C13" s="64" t="s">
        <v>42</v>
      </c>
    </row>
    <row r="14" spans="2:12" s="63" customFormat="1" ht="15">
      <c r="B14" s="60"/>
      <c r="C14" s="60" t="s">
        <v>87</v>
      </c>
      <c r="D14" s="61"/>
      <c r="E14" s="60"/>
      <c r="F14" s="62"/>
      <c r="G14" s="62"/>
      <c r="H14" s="62"/>
      <c r="I14" s="60"/>
      <c r="J14" s="60"/>
      <c r="L14" s="60"/>
    </row>
    <row r="15" spans="2:12" s="63" customFormat="1" ht="15">
      <c r="B15" s="60"/>
      <c r="C15" s="60"/>
      <c r="D15" s="61"/>
      <c r="E15" s="60"/>
      <c r="F15" s="62"/>
      <c r="G15" s="62"/>
      <c r="H15" s="62"/>
      <c r="I15" s="60"/>
      <c r="J15" s="60"/>
      <c r="L15" s="60"/>
    </row>
    <row r="16" spans="2:12" s="63" customFormat="1" ht="15">
      <c r="B16" s="60"/>
      <c r="C16" s="60" t="s">
        <v>88</v>
      </c>
      <c r="D16" s="61"/>
      <c r="E16" s="60"/>
      <c r="F16" s="62"/>
      <c r="G16" s="62"/>
      <c r="H16" s="62"/>
      <c r="I16" s="60"/>
      <c r="J16" s="60"/>
      <c r="L16" s="60"/>
    </row>
    <row r="17" spans="2:12" s="63" customFormat="1" ht="15">
      <c r="B17" s="60"/>
      <c r="C17" s="60"/>
      <c r="D17" s="61"/>
      <c r="E17" s="60"/>
      <c r="F17" s="62"/>
      <c r="G17" s="62"/>
      <c r="H17" s="62"/>
      <c r="I17" s="60"/>
      <c r="J17" s="60"/>
      <c r="L17" s="60"/>
    </row>
    <row r="18" spans="2:12" s="63" customFormat="1" ht="15">
      <c r="B18" s="60"/>
      <c r="C18" s="60" t="s">
        <v>91</v>
      </c>
      <c r="D18" s="61"/>
      <c r="E18" s="60"/>
      <c r="F18" s="62"/>
      <c r="G18" s="62"/>
      <c r="H18" s="62"/>
      <c r="I18" s="60"/>
      <c r="J18" s="60"/>
      <c r="L18" s="60"/>
    </row>
    <row r="20" spans="3:5" ht="18">
      <c r="C20" s="60"/>
      <c r="D20" s="61"/>
      <c r="E20" s="60"/>
    </row>
    <row r="22" ht="18">
      <c r="C22" s="64" t="s">
        <v>52</v>
      </c>
    </row>
    <row r="23" ht="18">
      <c r="C23" s="18" t="s">
        <v>92</v>
      </c>
    </row>
    <row r="24" ht="18">
      <c r="C24" s="18"/>
    </row>
    <row r="25" ht="18">
      <c r="C25" s="18" t="s">
        <v>85</v>
      </c>
    </row>
    <row r="26" ht="18">
      <c r="C26" s="18"/>
    </row>
    <row r="27" ht="18">
      <c r="C27" s="18" t="s">
        <v>86</v>
      </c>
    </row>
    <row r="30" spans="3:4" ht="18">
      <c r="C30" s="65" t="s">
        <v>51</v>
      </c>
      <c r="D30" s="18" t="s">
        <v>84</v>
      </c>
    </row>
    <row r="31" spans="3:4" ht="18">
      <c r="C31" s="65"/>
      <c r="D31" s="18"/>
    </row>
    <row r="32" spans="3:4" ht="18">
      <c r="C32" s="65" t="s">
        <v>49</v>
      </c>
      <c r="D32" s="18" t="s">
        <v>89</v>
      </c>
    </row>
    <row r="33" spans="3:4" ht="18">
      <c r="C33" s="65"/>
      <c r="D33" s="18"/>
    </row>
    <row r="34" spans="3:4" ht="18">
      <c r="C34" s="65" t="s">
        <v>50</v>
      </c>
      <c r="D34" s="18" t="s">
        <v>90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2.421875" style="13" customWidth="1"/>
    <col min="2" max="2" width="3.57421875" style="13" customWidth="1"/>
    <col min="3" max="3" width="5.421875" style="13" customWidth="1"/>
    <col min="4" max="4" width="30.00390625" style="13" customWidth="1"/>
    <col min="5" max="5" width="11.7109375" style="117" customWidth="1"/>
    <col min="6" max="6" width="13.00390625" style="13" customWidth="1"/>
    <col min="7" max="13" width="10.00390625" style="13" customWidth="1"/>
    <col min="14" max="14" width="7.7109375" style="13" hidden="1" customWidth="1"/>
    <col min="15" max="16384" width="9.140625" style="13" customWidth="1"/>
  </cols>
  <sheetData>
    <row r="1" spans="1:14" s="2" customFormat="1" ht="19.5" customHeight="1">
      <c r="A1" s="5"/>
      <c r="B1" s="6" t="s">
        <v>74</v>
      </c>
      <c r="C1" s="6"/>
      <c r="D1" s="6"/>
      <c r="E1" s="108"/>
      <c r="F1" s="6"/>
      <c r="G1" s="6"/>
      <c r="H1" s="6"/>
      <c r="I1" s="6"/>
      <c r="J1" s="6"/>
      <c r="K1" s="6"/>
      <c r="L1" s="6"/>
      <c r="M1" s="6"/>
      <c r="N1" s="6"/>
    </row>
    <row r="2" spans="2:14" s="5" customFormat="1" ht="19.5" customHeight="1">
      <c r="B2" s="6" t="s">
        <v>18</v>
      </c>
      <c r="C2" s="6"/>
      <c r="D2" s="6"/>
      <c r="E2" s="108"/>
      <c r="F2" s="6"/>
      <c r="G2" s="6"/>
      <c r="H2" s="6"/>
      <c r="I2" s="6"/>
      <c r="J2" s="6"/>
      <c r="K2" s="7"/>
      <c r="L2" s="7"/>
      <c r="M2" s="7"/>
      <c r="N2" s="7"/>
    </row>
    <row r="3" spans="2:14" s="5" customFormat="1" ht="19.5" customHeight="1">
      <c r="B3" s="6" t="s">
        <v>0</v>
      </c>
      <c r="C3" s="6"/>
      <c r="D3" s="6"/>
      <c r="E3" s="108"/>
      <c r="F3" s="6"/>
      <c r="G3" s="6"/>
      <c r="H3" s="6"/>
      <c r="I3" s="6"/>
      <c r="J3" s="7"/>
      <c r="K3" s="7"/>
      <c r="L3" s="7"/>
      <c r="M3" s="7"/>
      <c r="N3" s="7"/>
    </row>
    <row r="4" spans="2:14" s="5" customFormat="1" ht="19.5" customHeight="1">
      <c r="B4" s="6" t="s">
        <v>27</v>
      </c>
      <c r="C4" s="6"/>
      <c r="D4" s="6"/>
      <c r="E4" s="108"/>
      <c r="F4" s="6"/>
      <c r="G4" s="6"/>
      <c r="H4" s="6"/>
      <c r="I4" s="6"/>
      <c r="J4" s="7"/>
      <c r="K4" s="7"/>
      <c r="L4" s="7"/>
      <c r="M4" s="7"/>
      <c r="N4" s="7"/>
    </row>
    <row r="5" spans="2:14" s="5" customFormat="1" ht="19.5" customHeight="1">
      <c r="B5" s="6"/>
      <c r="C5" s="6"/>
      <c r="D5" s="6"/>
      <c r="E5" s="108"/>
      <c r="F5" s="6"/>
      <c r="G5" s="6"/>
      <c r="H5" s="6"/>
      <c r="I5" s="6"/>
      <c r="J5" s="7"/>
      <c r="K5" s="7"/>
      <c r="L5" s="7"/>
      <c r="M5" s="7"/>
      <c r="N5" s="7"/>
    </row>
    <row r="6" spans="1:14" s="5" customFormat="1" ht="19.5" customHeight="1">
      <c r="A6" s="8"/>
      <c r="B6" s="9" t="s">
        <v>1</v>
      </c>
      <c r="C6" s="10" t="s">
        <v>76</v>
      </c>
      <c r="D6" s="10" t="s">
        <v>3</v>
      </c>
      <c r="E6" s="109" t="s">
        <v>4</v>
      </c>
      <c r="F6" s="11" t="s">
        <v>5</v>
      </c>
      <c r="G6" s="12" t="s">
        <v>6</v>
      </c>
      <c r="H6" s="12" t="s">
        <v>7</v>
      </c>
      <c r="I6" s="12" t="s">
        <v>8</v>
      </c>
      <c r="J6" s="10"/>
      <c r="K6" s="10" t="s">
        <v>10</v>
      </c>
      <c r="L6" s="10" t="s">
        <v>9</v>
      </c>
      <c r="M6" s="10" t="s">
        <v>11</v>
      </c>
      <c r="N6" s="13"/>
    </row>
    <row r="7" spans="1:14" s="5" customFormat="1" ht="19.5" customHeight="1">
      <c r="A7" s="14"/>
      <c r="B7" s="15">
        <v>1</v>
      </c>
      <c r="C7" s="48"/>
      <c r="D7" s="93" t="s">
        <v>32</v>
      </c>
      <c r="E7" s="110" t="s">
        <v>40</v>
      </c>
      <c r="F7" s="20" t="s">
        <v>13</v>
      </c>
      <c r="G7" s="21">
        <v>166</v>
      </c>
      <c r="H7" s="21">
        <v>180</v>
      </c>
      <c r="I7" s="21">
        <v>180</v>
      </c>
      <c r="J7" s="21">
        <f aca="true" t="shared" si="0" ref="J7:J25">SUM(G7:I7)</f>
        <v>526</v>
      </c>
      <c r="K7" s="21">
        <v>145</v>
      </c>
      <c r="L7" s="21">
        <v>671</v>
      </c>
      <c r="M7" s="84">
        <v>1</v>
      </c>
      <c r="N7" s="13"/>
    </row>
    <row r="8" spans="1:14" s="5" customFormat="1" ht="19.5" customHeight="1">
      <c r="A8" s="14"/>
      <c r="B8" s="15">
        <f aca="true" t="shared" si="1" ref="B8:B16">B7+1</f>
        <v>2</v>
      </c>
      <c r="C8" s="48" t="s">
        <v>76</v>
      </c>
      <c r="D8" s="94" t="s">
        <v>58</v>
      </c>
      <c r="E8" s="110" t="s">
        <v>103</v>
      </c>
      <c r="F8" s="20" t="s">
        <v>13</v>
      </c>
      <c r="G8" s="85">
        <v>180</v>
      </c>
      <c r="H8" s="85">
        <v>180</v>
      </c>
      <c r="I8" s="85">
        <v>166</v>
      </c>
      <c r="J8" s="21">
        <f t="shared" si="0"/>
        <v>526</v>
      </c>
      <c r="K8" s="21">
        <v>0</v>
      </c>
      <c r="L8" s="21">
        <v>526</v>
      </c>
      <c r="M8" s="84">
        <v>2</v>
      </c>
      <c r="N8" s="13"/>
    </row>
    <row r="9" spans="1:13" ht="19.5" customHeight="1">
      <c r="A9" s="14"/>
      <c r="B9" s="15">
        <f t="shared" si="1"/>
        <v>3</v>
      </c>
      <c r="C9" s="48"/>
      <c r="D9" s="93" t="s">
        <v>55</v>
      </c>
      <c r="E9" s="110" t="s">
        <v>82</v>
      </c>
      <c r="F9" s="20" t="s">
        <v>54</v>
      </c>
      <c r="G9" s="21">
        <v>142</v>
      </c>
      <c r="H9" s="21">
        <v>180</v>
      </c>
      <c r="I9" s="21">
        <v>97</v>
      </c>
      <c r="J9" s="21">
        <f t="shared" si="0"/>
        <v>419</v>
      </c>
      <c r="K9" s="85"/>
      <c r="L9" s="21">
        <f aca="true" t="shared" si="2" ref="L9:L20">SUM(I9:K9)</f>
        <v>516</v>
      </c>
      <c r="M9" s="84">
        <v>3</v>
      </c>
    </row>
    <row r="10" spans="1:13" ht="19.5" customHeight="1">
      <c r="A10" s="14"/>
      <c r="B10" s="15">
        <f t="shared" si="1"/>
        <v>4</v>
      </c>
      <c r="C10" s="48"/>
      <c r="D10" s="86" t="s">
        <v>59</v>
      </c>
      <c r="E10" s="111">
        <v>360</v>
      </c>
      <c r="F10" s="85" t="s">
        <v>13</v>
      </c>
      <c r="G10" s="85">
        <v>180</v>
      </c>
      <c r="H10" s="85">
        <v>180</v>
      </c>
      <c r="I10" s="85">
        <v>30</v>
      </c>
      <c r="J10" s="85">
        <f t="shared" si="0"/>
        <v>390</v>
      </c>
      <c r="K10" s="85"/>
      <c r="L10" s="85">
        <f t="shared" si="2"/>
        <v>420</v>
      </c>
      <c r="M10" s="87">
        <v>4</v>
      </c>
    </row>
    <row r="11" spans="1:13" ht="19.5" customHeight="1">
      <c r="A11" s="14"/>
      <c r="B11" s="15">
        <f t="shared" si="1"/>
        <v>5</v>
      </c>
      <c r="C11" s="85" t="s">
        <v>76</v>
      </c>
      <c r="D11" s="94" t="s">
        <v>71</v>
      </c>
      <c r="E11" s="110" t="s">
        <v>81</v>
      </c>
      <c r="F11" s="20" t="s">
        <v>54</v>
      </c>
      <c r="G11" s="21">
        <v>119</v>
      </c>
      <c r="H11" s="21">
        <v>89</v>
      </c>
      <c r="I11" s="21">
        <v>180</v>
      </c>
      <c r="J11" s="21">
        <f t="shared" si="0"/>
        <v>388</v>
      </c>
      <c r="K11" s="21"/>
      <c r="L11" s="21">
        <f t="shared" si="2"/>
        <v>568</v>
      </c>
      <c r="M11" s="87">
        <v>5</v>
      </c>
    </row>
    <row r="12" spans="1:13" ht="19.5" customHeight="1">
      <c r="A12" s="14"/>
      <c r="B12" s="15">
        <f t="shared" si="1"/>
        <v>6</v>
      </c>
      <c r="C12" s="48"/>
      <c r="D12" s="93" t="s">
        <v>35</v>
      </c>
      <c r="E12" s="110" t="s">
        <v>17</v>
      </c>
      <c r="F12" s="20" t="s">
        <v>13</v>
      </c>
      <c r="G12" s="21">
        <v>0</v>
      </c>
      <c r="H12" s="21">
        <v>134</v>
      </c>
      <c r="I12" s="21">
        <v>180</v>
      </c>
      <c r="J12" s="21">
        <f t="shared" si="0"/>
        <v>314</v>
      </c>
      <c r="K12" s="85"/>
      <c r="L12" s="21">
        <f t="shared" si="2"/>
        <v>494</v>
      </c>
      <c r="M12" s="87">
        <v>6</v>
      </c>
    </row>
    <row r="13" spans="1:13" ht="19.5" customHeight="1">
      <c r="A13" s="14"/>
      <c r="B13" s="15">
        <f t="shared" si="1"/>
        <v>7</v>
      </c>
      <c r="C13" s="85"/>
      <c r="D13" s="86" t="s">
        <v>64</v>
      </c>
      <c r="E13" s="111">
        <v>2558</v>
      </c>
      <c r="F13" s="20" t="s">
        <v>13</v>
      </c>
      <c r="G13" s="85">
        <v>110</v>
      </c>
      <c r="H13" s="85">
        <v>0</v>
      </c>
      <c r="I13" s="85">
        <v>166</v>
      </c>
      <c r="J13" s="85">
        <f t="shared" si="0"/>
        <v>276</v>
      </c>
      <c r="K13" s="21"/>
      <c r="L13" s="85">
        <f t="shared" si="2"/>
        <v>442</v>
      </c>
      <c r="M13" s="87">
        <v>7</v>
      </c>
    </row>
    <row r="14" spans="1:13" ht="19.5" customHeight="1">
      <c r="A14" s="14"/>
      <c r="B14" s="15">
        <f t="shared" si="1"/>
        <v>8</v>
      </c>
      <c r="C14" s="85"/>
      <c r="D14" s="94" t="s">
        <v>36</v>
      </c>
      <c r="E14" s="110" t="s">
        <v>16</v>
      </c>
      <c r="F14" s="20" t="s">
        <v>13</v>
      </c>
      <c r="G14" s="85">
        <v>93</v>
      </c>
      <c r="H14" s="85">
        <v>80</v>
      </c>
      <c r="I14" s="85">
        <v>94</v>
      </c>
      <c r="J14" s="21">
        <f t="shared" si="0"/>
        <v>267</v>
      </c>
      <c r="K14" s="85"/>
      <c r="L14" s="21">
        <f t="shared" si="2"/>
        <v>361</v>
      </c>
      <c r="M14" s="87">
        <v>8</v>
      </c>
    </row>
    <row r="15" spans="1:13" ht="19.5" customHeight="1">
      <c r="A15" s="14"/>
      <c r="B15" s="15">
        <f t="shared" si="1"/>
        <v>9</v>
      </c>
      <c r="C15" s="48" t="s">
        <v>76</v>
      </c>
      <c r="D15" s="88" t="s">
        <v>67</v>
      </c>
      <c r="E15" s="112">
        <v>2567</v>
      </c>
      <c r="F15" s="91" t="s">
        <v>13</v>
      </c>
      <c r="G15" s="91">
        <v>0</v>
      </c>
      <c r="H15" s="91">
        <v>84</v>
      </c>
      <c r="I15" s="90">
        <v>180</v>
      </c>
      <c r="J15" s="90">
        <f t="shared" si="0"/>
        <v>264</v>
      </c>
      <c r="K15" s="21"/>
      <c r="L15" s="90">
        <f t="shared" si="2"/>
        <v>444</v>
      </c>
      <c r="M15" s="87">
        <v>9</v>
      </c>
    </row>
    <row r="16" spans="1:13" ht="19.5" customHeight="1">
      <c r="A16" s="14"/>
      <c r="B16" s="15">
        <f t="shared" si="1"/>
        <v>10</v>
      </c>
      <c r="C16" s="85"/>
      <c r="D16" s="86" t="s">
        <v>63</v>
      </c>
      <c r="E16" s="111">
        <v>516</v>
      </c>
      <c r="F16" s="85" t="s">
        <v>13</v>
      </c>
      <c r="G16" s="85">
        <v>0</v>
      </c>
      <c r="H16" s="85">
        <v>162</v>
      </c>
      <c r="I16" s="85">
        <v>80</v>
      </c>
      <c r="J16" s="85">
        <f t="shared" si="0"/>
        <v>242</v>
      </c>
      <c r="K16" s="85"/>
      <c r="L16" s="85">
        <f t="shared" si="2"/>
        <v>322</v>
      </c>
      <c r="M16" s="87">
        <v>10</v>
      </c>
    </row>
    <row r="17" spans="2:14" s="5" customFormat="1" ht="19.5" customHeight="1">
      <c r="B17" s="15">
        <v>11</v>
      </c>
      <c r="C17" s="104"/>
      <c r="D17" s="86" t="s">
        <v>72</v>
      </c>
      <c r="E17" s="111" t="s">
        <v>83</v>
      </c>
      <c r="F17" s="85" t="s">
        <v>54</v>
      </c>
      <c r="G17" s="85">
        <v>0</v>
      </c>
      <c r="H17" s="85">
        <v>165</v>
      </c>
      <c r="I17" s="85">
        <v>68</v>
      </c>
      <c r="J17" s="85">
        <f t="shared" si="0"/>
        <v>233</v>
      </c>
      <c r="K17" s="87"/>
      <c r="L17" s="85">
        <f t="shared" si="2"/>
        <v>301</v>
      </c>
      <c r="M17" s="87">
        <v>11</v>
      </c>
      <c r="N17" s="7"/>
    </row>
    <row r="18" spans="2:13" ht="15.75">
      <c r="B18" s="15">
        <v>12</v>
      </c>
      <c r="C18" s="103" t="s">
        <v>76</v>
      </c>
      <c r="D18" s="93" t="s">
        <v>56</v>
      </c>
      <c r="E18" s="110" t="s">
        <v>102</v>
      </c>
      <c r="F18" s="20" t="s">
        <v>13</v>
      </c>
      <c r="G18" s="85">
        <v>0</v>
      </c>
      <c r="H18" s="85">
        <v>0</v>
      </c>
      <c r="I18" s="85">
        <v>120</v>
      </c>
      <c r="J18" s="21">
        <f t="shared" si="0"/>
        <v>120</v>
      </c>
      <c r="K18" s="85"/>
      <c r="L18" s="21">
        <f t="shared" si="2"/>
        <v>240</v>
      </c>
      <c r="M18" s="87">
        <v>12</v>
      </c>
    </row>
    <row r="19" spans="2:13" ht="15.75">
      <c r="B19" s="15">
        <v>13</v>
      </c>
      <c r="C19" s="103"/>
      <c r="D19" s="94" t="s">
        <v>53</v>
      </c>
      <c r="E19" s="110" t="s">
        <v>12</v>
      </c>
      <c r="F19" s="20" t="s">
        <v>13</v>
      </c>
      <c r="G19" s="21">
        <v>100</v>
      </c>
      <c r="H19" s="21">
        <v>0</v>
      </c>
      <c r="I19" s="21">
        <v>0</v>
      </c>
      <c r="J19" s="21">
        <f t="shared" si="0"/>
        <v>100</v>
      </c>
      <c r="K19" s="85"/>
      <c r="L19" s="21">
        <f t="shared" si="2"/>
        <v>100</v>
      </c>
      <c r="M19" s="87">
        <v>13</v>
      </c>
    </row>
    <row r="20" spans="2:13" ht="15.75">
      <c r="B20" s="15">
        <v>14</v>
      </c>
      <c r="C20" s="103" t="s">
        <v>76</v>
      </c>
      <c r="D20" s="93" t="s">
        <v>38</v>
      </c>
      <c r="E20" s="110" t="s">
        <v>39</v>
      </c>
      <c r="F20" s="20" t="s">
        <v>29</v>
      </c>
      <c r="G20" s="85">
        <v>0</v>
      </c>
      <c r="H20" s="85">
        <v>28</v>
      </c>
      <c r="I20" s="85">
        <v>0</v>
      </c>
      <c r="J20" s="85">
        <f t="shared" si="0"/>
        <v>28</v>
      </c>
      <c r="K20" s="85"/>
      <c r="L20" s="85">
        <f t="shared" si="2"/>
        <v>28</v>
      </c>
      <c r="M20" s="87">
        <v>14</v>
      </c>
    </row>
    <row r="21" spans="2:13" ht="15.75">
      <c r="B21" s="15">
        <v>15</v>
      </c>
      <c r="C21" s="103"/>
      <c r="D21" s="94" t="s">
        <v>33</v>
      </c>
      <c r="E21" s="110" t="s">
        <v>14</v>
      </c>
      <c r="F21" s="20" t="s">
        <v>13</v>
      </c>
      <c r="G21" s="85">
        <v>0</v>
      </c>
      <c r="H21" s="85">
        <v>0</v>
      </c>
      <c r="I21" s="85">
        <v>0</v>
      </c>
      <c r="J21" s="21">
        <f t="shared" si="0"/>
        <v>0</v>
      </c>
      <c r="K21" s="85"/>
      <c r="L21" s="85">
        <v>0</v>
      </c>
      <c r="M21" s="87">
        <v>15</v>
      </c>
    </row>
    <row r="22" spans="2:13" ht="15.75">
      <c r="B22" s="15">
        <v>16</v>
      </c>
      <c r="C22" s="103" t="s">
        <v>76</v>
      </c>
      <c r="D22" s="96" t="s">
        <v>57</v>
      </c>
      <c r="E22" s="113">
        <v>2525</v>
      </c>
      <c r="F22" s="92" t="s">
        <v>13</v>
      </c>
      <c r="G22" s="92">
        <v>0</v>
      </c>
      <c r="H22" s="92">
        <v>0</v>
      </c>
      <c r="I22" s="92">
        <v>0</v>
      </c>
      <c r="J22" s="92">
        <f t="shared" si="0"/>
        <v>0</v>
      </c>
      <c r="K22" s="85"/>
      <c r="L22" s="85">
        <v>0</v>
      </c>
      <c r="M22" s="87">
        <v>16</v>
      </c>
    </row>
    <row r="23" spans="2:13" ht="15.75">
      <c r="B23" s="15">
        <v>17</v>
      </c>
      <c r="C23" s="103"/>
      <c r="D23" s="86" t="s">
        <v>68</v>
      </c>
      <c r="E23" s="111">
        <v>2568</v>
      </c>
      <c r="F23" s="85" t="s">
        <v>13</v>
      </c>
      <c r="G23" s="85">
        <v>0</v>
      </c>
      <c r="H23" s="85">
        <v>0</v>
      </c>
      <c r="I23" s="85">
        <v>0</v>
      </c>
      <c r="J23" s="85">
        <f t="shared" si="0"/>
        <v>0</v>
      </c>
      <c r="K23" s="85"/>
      <c r="L23" s="85">
        <v>0</v>
      </c>
      <c r="M23" s="87">
        <v>17</v>
      </c>
    </row>
    <row r="24" spans="2:13" ht="16.5" customHeight="1">
      <c r="B24" s="15">
        <v>18</v>
      </c>
      <c r="C24" s="103"/>
      <c r="D24" s="86" t="s">
        <v>77</v>
      </c>
      <c r="E24" s="111">
        <v>2566</v>
      </c>
      <c r="F24" s="85" t="s">
        <v>13</v>
      </c>
      <c r="G24" s="85">
        <v>0</v>
      </c>
      <c r="H24" s="85">
        <v>0</v>
      </c>
      <c r="I24" s="85">
        <v>0</v>
      </c>
      <c r="J24" s="85">
        <f t="shared" si="0"/>
        <v>0</v>
      </c>
      <c r="K24" s="85"/>
      <c r="L24" s="85">
        <v>0</v>
      </c>
      <c r="M24" s="87">
        <v>18</v>
      </c>
    </row>
    <row r="25" spans="2:13" ht="16.5" customHeight="1">
      <c r="B25" s="15">
        <v>19</v>
      </c>
      <c r="C25" s="103"/>
      <c r="D25" s="86" t="s">
        <v>62</v>
      </c>
      <c r="E25" s="111">
        <v>2508</v>
      </c>
      <c r="F25" s="85" t="s">
        <v>13</v>
      </c>
      <c r="G25" s="85">
        <v>0</v>
      </c>
      <c r="H25" s="85">
        <v>0</v>
      </c>
      <c r="I25" s="85">
        <v>0</v>
      </c>
      <c r="J25" s="85">
        <f t="shared" si="0"/>
        <v>0</v>
      </c>
      <c r="K25" s="85"/>
      <c r="L25" s="85">
        <v>0</v>
      </c>
      <c r="M25" s="87">
        <v>19</v>
      </c>
    </row>
    <row r="26" spans="2:13" ht="16.5" customHeight="1">
      <c r="B26" s="15"/>
      <c r="C26" s="103"/>
      <c r="E26" s="114"/>
      <c r="K26" s="85"/>
      <c r="L26" s="85"/>
      <c r="M26" s="87"/>
    </row>
    <row r="27" spans="2:14" s="2" customFormat="1" ht="19.5" customHeight="1">
      <c r="B27" s="6"/>
      <c r="C27" s="6"/>
      <c r="D27" s="6"/>
      <c r="E27" s="115"/>
      <c r="F27" s="6"/>
      <c r="G27" s="6"/>
      <c r="H27" s="6"/>
      <c r="I27" s="6"/>
      <c r="J27" s="6"/>
      <c r="K27" s="6"/>
      <c r="L27" s="6"/>
      <c r="M27" s="6"/>
      <c r="N27" s="6"/>
    </row>
    <row r="28" spans="2:14" s="5" customFormat="1" ht="19.5" customHeight="1">
      <c r="B28" s="6"/>
      <c r="C28" s="13"/>
      <c r="D28" s="18"/>
      <c r="E28" s="116"/>
      <c r="F28" s="19"/>
      <c r="G28" s="19"/>
      <c r="H28" s="19"/>
      <c r="I28" s="18"/>
      <c r="J28" s="18" t="s">
        <v>42</v>
      </c>
      <c r="K28" s="13"/>
      <c r="L28" s="18"/>
      <c r="M28" s="13"/>
      <c r="N28" s="7"/>
    </row>
    <row r="29" spans="2:14" s="5" customFormat="1" ht="19.5" customHeight="1">
      <c r="B29" s="6"/>
      <c r="C29" s="13"/>
      <c r="D29" s="24" t="s">
        <v>51</v>
      </c>
      <c r="E29" s="116" t="s">
        <v>84</v>
      </c>
      <c r="F29" s="19"/>
      <c r="G29" s="19"/>
      <c r="H29" s="19"/>
      <c r="I29" s="60" t="s">
        <v>87</v>
      </c>
      <c r="J29" s="61"/>
      <c r="K29" s="60"/>
      <c r="L29" s="18"/>
      <c r="M29" s="13"/>
      <c r="N29" s="7"/>
    </row>
    <row r="30" spans="1:15" s="5" customFormat="1" ht="19.5" customHeight="1">
      <c r="A30" s="13"/>
      <c r="B30" s="13"/>
      <c r="C30" s="13"/>
      <c r="D30" s="24"/>
      <c r="E30" s="116"/>
      <c r="F30" s="19"/>
      <c r="G30" s="19"/>
      <c r="H30" s="19"/>
      <c r="I30" s="60"/>
      <c r="J30" s="61"/>
      <c r="K30" s="60"/>
      <c r="L30" s="18"/>
      <c r="M30" s="13"/>
      <c r="N30" s="13"/>
      <c r="O30" s="13"/>
    </row>
    <row r="31" spans="1:15" s="5" customFormat="1" ht="19.5" customHeight="1">
      <c r="A31" s="13"/>
      <c r="B31" s="13"/>
      <c r="C31" s="13"/>
      <c r="D31" s="24" t="s">
        <v>49</v>
      </c>
      <c r="E31" s="116" t="s">
        <v>89</v>
      </c>
      <c r="F31" s="19"/>
      <c r="G31" s="19"/>
      <c r="H31" s="19"/>
      <c r="I31" s="60" t="s">
        <v>88</v>
      </c>
      <c r="J31" s="61"/>
      <c r="K31" s="60"/>
      <c r="L31" s="18"/>
      <c r="M31" s="13"/>
      <c r="N31" s="13"/>
      <c r="O31" s="13"/>
    </row>
    <row r="32" spans="1:15" s="5" customFormat="1" ht="19.5" customHeight="1">
      <c r="A32" s="13"/>
      <c r="B32" s="13"/>
      <c r="C32" s="13"/>
      <c r="D32" s="24"/>
      <c r="E32" s="116"/>
      <c r="F32" s="19"/>
      <c r="G32" s="19"/>
      <c r="H32" s="19"/>
      <c r="I32" s="60"/>
      <c r="J32" s="61"/>
      <c r="K32" s="60"/>
      <c r="L32" s="18"/>
      <c r="M32" s="13"/>
      <c r="N32" s="13"/>
      <c r="O32" s="13"/>
    </row>
    <row r="33" spans="1:15" s="5" customFormat="1" ht="19.5" customHeight="1">
      <c r="A33" s="13"/>
      <c r="B33" s="13"/>
      <c r="C33" s="13"/>
      <c r="D33" s="24" t="s">
        <v>50</v>
      </c>
      <c r="E33" s="116" t="s">
        <v>90</v>
      </c>
      <c r="F33" s="19"/>
      <c r="G33" s="19"/>
      <c r="H33" s="19"/>
      <c r="I33" s="60" t="s">
        <v>91</v>
      </c>
      <c r="J33" s="61"/>
      <c r="K33" s="60"/>
      <c r="L33" s="18"/>
      <c r="M33" s="13"/>
      <c r="N33" s="13"/>
      <c r="O33" s="13"/>
    </row>
    <row r="34" spans="1:15" s="5" customFormat="1" ht="19.5" customHeight="1">
      <c r="A34" s="13"/>
      <c r="B34" s="13"/>
      <c r="C34" s="13"/>
      <c r="D34" s="13"/>
      <c r="E34" s="117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s="5" customFormat="1" ht="19.5" customHeight="1">
      <c r="A35" s="13"/>
      <c r="B35" s="13"/>
      <c r="C35" s="13"/>
      <c r="D35" s="13"/>
      <c r="E35" s="117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4" s="5" customFormat="1" ht="19.5" customHeight="1">
      <c r="B36" s="6"/>
      <c r="C36" s="6"/>
      <c r="D36" s="6"/>
      <c r="E36" s="108"/>
      <c r="F36" s="6"/>
      <c r="G36" s="6"/>
      <c r="H36" s="6"/>
      <c r="I36" s="6"/>
      <c r="J36" s="7"/>
      <c r="K36" s="7"/>
      <c r="L36" s="7"/>
      <c r="M36" s="7"/>
      <c r="N36" s="7"/>
    </row>
    <row r="37" spans="2:14" s="5" customFormat="1" ht="19.5" customHeight="1">
      <c r="B37" s="6"/>
      <c r="C37" s="6"/>
      <c r="D37" s="6"/>
      <c r="E37" s="108"/>
      <c r="F37" s="6"/>
      <c r="G37" s="6"/>
      <c r="H37" s="6"/>
      <c r="I37" s="6"/>
      <c r="J37" s="7"/>
      <c r="K37" s="7"/>
      <c r="L37" s="7"/>
      <c r="M37" s="7"/>
      <c r="N37" s="7"/>
    </row>
    <row r="38" spans="2:14" s="5" customFormat="1" ht="19.5" customHeight="1">
      <c r="B38" s="6"/>
      <c r="C38" s="6"/>
      <c r="D38" s="6"/>
      <c r="E38" s="108"/>
      <c r="F38" s="6"/>
      <c r="G38" s="6"/>
      <c r="H38" s="6"/>
      <c r="I38" s="6"/>
      <c r="J38" s="7"/>
      <c r="K38" s="7"/>
      <c r="L38" s="7"/>
      <c r="M38" s="7"/>
      <c r="N38" s="7"/>
    </row>
    <row r="39" spans="2:14" s="5" customFormat="1" ht="19.5" customHeight="1">
      <c r="B39" s="6"/>
      <c r="C39" s="6"/>
      <c r="D39" s="6"/>
      <c r="E39" s="108"/>
      <c r="F39" s="6"/>
      <c r="G39" s="6"/>
      <c r="H39" s="6"/>
      <c r="I39" s="6"/>
      <c r="J39" s="7"/>
      <c r="K39" s="7"/>
      <c r="L39" s="7"/>
      <c r="M39" s="7"/>
      <c r="N39" s="7"/>
    </row>
    <row r="40" spans="2:14" s="5" customFormat="1" ht="19.5" customHeight="1">
      <c r="B40" s="6"/>
      <c r="C40" s="6"/>
      <c r="D40" s="6"/>
      <c r="E40" s="108"/>
      <c r="F40" s="6"/>
      <c r="G40" s="6"/>
      <c r="H40" s="6"/>
      <c r="I40" s="6"/>
      <c r="J40" s="7"/>
      <c r="K40" s="7"/>
      <c r="L40" s="7"/>
      <c r="M40" s="7"/>
      <c r="N40" s="7"/>
    </row>
    <row r="41" spans="2:14" s="5" customFormat="1" ht="19.5" customHeight="1">
      <c r="B41" s="6"/>
      <c r="C41" s="6"/>
      <c r="D41" s="6"/>
      <c r="E41" s="108"/>
      <c r="F41" s="6"/>
      <c r="G41" s="6"/>
      <c r="H41" s="6"/>
      <c r="I41" s="6"/>
      <c r="J41" s="7"/>
      <c r="K41" s="7"/>
      <c r="L41" s="7"/>
      <c r="M41" s="7"/>
      <c r="N41" s="7"/>
    </row>
    <row r="42" spans="2:14" s="5" customFormat="1" ht="19.5" customHeight="1">
      <c r="B42" s="6"/>
      <c r="C42" s="6"/>
      <c r="D42" s="6"/>
      <c r="E42" s="108"/>
      <c r="F42" s="6"/>
      <c r="G42" s="6"/>
      <c r="H42" s="6"/>
      <c r="I42" s="6"/>
      <c r="J42" s="7"/>
      <c r="K42" s="7"/>
      <c r="L42" s="7"/>
      <c r="M42" s="7"/>
      <c r="N42" s="7"/>
    </row>
    <row r="43" spans="2:14" s="5" customFormat="1" ht="19.5" customHeight="1">
      <c r="B43" s="6"/>
      <c r="C43" s="6"/>
      <c r="D43" s="6"/>
      <c r="E43" s="108"/>
      <c r="F43" s="6"/>
      <c r="G43" s="6"/>
      <c r="H43" s="6"/>
      <c r="I43" s="6"/>
      <c r="J43" s="7"/>
      <c r="K43" s="7"/>
      <c r="L43" s="7"/>
      <c r="M43" s="7"/>
      <c r="N43" s="7"/>
    </row>
    <row r="44" spans="2:14" s="5" customFormat="1" ht="19.5" customHeight="1">
      <c r="B44" s="6"/>
      <c r="C44" s="6"/>
      <c r="D44" s="6"/>
      <c r="E44" s="108"/>
      <c r="F44" s="6"/>
      <c r="G44" s="6"/>
      <c r="H44" s="6"/>
      <c r="I44" s="6"/>
      <c r="J44" s="7"/>
      <c r="K44" s="7"/>
      <c r="L44" s="7"/>
      <c r="M44" s="7"/>
      <c r="N44" s="7"/>
    </row>
    <row r="45" spans="2:14" s="5" customFormat="1" ht="19.5" customHeight="1">
      <c r="B45" s="6"/>
      <c r="C45" s="6"/>
      <c r="D45" s="6"/>
      <c r="E45" s="108"/>
      <c r="F45" s="6"/>
      <c r="G45" s="6"/>
      <c r="H45" s="6"/>
      <c r="I45" s="6"/>
      <c r="J45" s="7"/>
      <c r="K45" s="7"/>
      <c r="L45" s="7"/>
      <c r="M45" s="7"/>
      <c r="N45" s="7"/>
    </row>
    <row r="46" spans="2:14" s="5" customFormat="1" ht="19.5" customHeight="1">
      <c r="B46" s="6"/>
      <c r="C46" s="6"/>
      <c r="D46" s="6"/>
      <c r="E46" s="108"/>
      <c r="F46" s="6"/>
      <c r="G46" s="6"/>
      <c r="H46" s="6"/>
      <c r="I46" s="6"/>
      <c r="J46" s="7"/>
      <c r="K46" s="7"/>
      <c r="L46" s="7"/>
      <c r="M46" s="7"/>
      <c r="N46" s="7"/>
    </row>
    <row r="47" spans="8:12" ht="15">
      <c r="H47" s="18"/>
      <c r="I47" s="18"/>
      <c r="J47" s="18"/>
      <c r="L47" s="18"/>
    </row>
    <row r="48" spans="8:12" ht="15">
      <c r="H48" s="18"/>
      <c r="I48" s="18"/>
      <c r="J48" s="18"/>
      <c r="L48" s="18"/>
    </row>
    <row r="49" spans="8:12" ht="15">
      <c r="H49" s="18"/>
      <c r="I49" s="18"/>
      <c r="J49" s="18"/>
      <c r="L49" s="18"/>
    </row>
    <row r="50" spans="8:12" ht="15">
      <c r="H50" s="18"/>
      <c r="I50" s="18"/>
      <c r="J50" s="18"/>
      <c r="K50" s="18"/>
      <c r="L50" s="18"/>
    </row>
    <row r="51" spans="4:12" ht="15">
      <c r="D51" s="18"/>
      <c r="E51" s="116"/>
      <c r="F51" s="18"/>
      <c r="G51" s="18"/>
      <c r="H51" s="18"/>
      <c r="I51" s="18"/>
      <c r="J51" s="18"/>
      <c r="L51" s="18"/>
    </row>
    <row r="52" spans="4:12" ht="15">
      <c r="D52" s="18"/>
      <c r="E52" s="120"/>
      <c r="F52" s="120"/>
      <c r="G52" s="18"/>
      <c r="H52" s="18"/>
      <c r="I52" s="18"/>
      <c r="J52" s="18"/>
      <c r="L52" s="18"/>
    </row>
    <row r="53" spans="4:12" ht="15">
      <c r="D53" s="18"/>
      <c r="E53" s="119"/>
      <c r="F53" s="119"/>
      <c r="G53" s="119"/>
      <c r="H53" s="119"/>
      <c r="I53" s="18"/>
      <c r="J53" s="18"/>
      <c r="L53" s="18"/>
    </row>
    <row r="54" spans="4:12" ht="15">
      <c r="D54" s="18"/>
      <c r="E54" s="116"/>
      <c r="F54" s="18"/>
      <c r="G54" s="18"/>
      <c r="H54" s="18"/>
      <c r="I54" s="18"/>
      <c r="J54" s="18"/>
      <c r="L54" s="18"/>
    </row>
    <row r="55" spans="4:12" ht="15">
      <c r="D55" s="18"/>
      <c r="E55" s="119"/>
      <c r="F55" s="119"/>
      <c r="G55" s="119"/>
      <c r="H55" s="119"/>
      <c r="I55" s="18"/>
      <c r="J55" s="18"/>
      <c r="L55" s="18"/>
    </row>
    <row r="56" spans="4:12" ht="15">
      <c r="D56" s="18"/>
      <c r="E56" s="116"/>
      <c r="F56" s="18"/>
      <c r="G56" s="18"/>
      <c r="H56" s="18"/>
      <c r="I56" s="18"/>
      <c r="J56" s="18"/>
      <c r="L56" s="18"/>
    </row>
    <row r="57" spans="4:12" ht="15">
      <c r="D57" s="18"/>
      <c r="E57" s="119"/>
      <c r="F57" s="119"/>
      <c r="G57" s="119"/>
      <c r="H57" s="119"/>
      <c r="I57" s="18"/>
      <c r="J57" s="18"/>
      <c r="L57" s="18"/>
    </row>
    <row r="58" spans="5:7" ht="14.25">
      <c r="E58" s="121"/>
      <c r="F58" s="121"/>
      <c r="G58" s="121"/>
    </row>
    <row r="60" spans="5:7" ht="14.25">
      <c r="E60" s="121"/>
      <c r="F60" s="121"/>
      <c r="G60" s="121"/>
    </row>
    <row r="62" spans="5:7" ht="14.25">
      <c r="E62" s="121"/>
      <c r="F62" s="121"/>
      <c r="G62" s="121"/>
    </row>
    <row r="64" spans="5:6" ht="12.75">
      <c r="E64" s="122"/>
      <c r="F64" s="122"/>
    </row>
    <row r="65" spans="5:8" ht="14.25">
      <c r="E65" s="121"/>
      <c r="F65" s="121"/>
      <c r="G65" s="121"/>
      <c r="H65" s="121"/>
    </row>
    <row r="67" spans="5:8" ht="14.25">
      <c r="E67" s="121"/>
      <c r="F67" s="121"/>
      <c r="G67" s="121"/>
      <c r="H67" s="121"/>
    </row>
    <row r="69" spans="5:8" ht="14.25">
      <c r="E69" s="121"/>
      <c r="F69" s="121"/>
      <c r="G69" s="121"/>
      <c r="H69" s="121"/>
    </row>
  </sheetData>
  <sheetProtection/>
  <mergeCells count="11">
    <mergeCell ref="E69:H69"/>
    <mergeCell ref="E58:G58"/>
    <mergeCell ref="E60:G60"/>
    <mergeCell ref="E62:G62"/>
    <mergeCell ref="E64:F64"/>
    <mergeCell ref="E55:H55"/>
    <mergeCell ref="E57:H57"/>
    <mergeCell ref="E52:F52"/>
    <mergeCell ref="E53:H53"/>
    <mergeCell ref="E65:H65"/>
    <mergeCell ref="E67:H67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B1">
      <selection activeCell="O31" sqref="O31:P31"/>
    </sheetView>
  </sheetViews>
  <sheetFormatPr defaultColWidth="9.140625" defaultRowHeight="12.75"/>
  <cols>
    <col min="1" max="1" width="2.421875" style="13" customWidth="1"/>
    <col min="2" max="2" width="3.57421875" style="13" customWidth="1"/>
    <col min="3" max="3" width="5.421875" style="13" customWidth="1"/>
    <col min="4" max="4" width="30.00390625" style="13" customWidth="1"/>
    <col min="5" max="5" width="11.7109375" style="13" customWidth="1"/>
    <col min="6" max="6" width="13.00390625" style="13" customWidth="1"/>
    <col min="7" max="10" width="8.57421875" style="13" customWidth="1"/>
    <col min="11" max="11" width="9.140625" style="13" hidden="1" customWidth="1"/>
    <col min="12" max="12" width="8.57421875" style="13" customWidth="1"/>
    <col min="13" max="13" width="7.57421875" style="13" customWidth="1"/>
    <col min="14" max="14" width="7.7109375" style="13" customWidth="1"/>
    <col min="15" max="16384" width="9.140625" style="13" customWidth="1"/>
  </cols>
  <sheetData>
    <row r="1" spans="2:14" s="2" customFormat="1" ht="19.5" customHeight="1">
      <c r="B1" s="6" t="s">
        <v>74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s="5" customFormat="1" ht="19.5" customHeight="1">
      <c r="B2" s="6" t="s">
        <v>18</v>
      </c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</row>
    <row r="3" spans="2:14" s="5" customFormat="1" ht="19.5" customHeight="1">
      <c r="B3" s="6" t="s">
        <v>0</v>
      </c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</row>
    <row r="4" spans="2:14" s="5" customFormat="1" ht="19.5" customHeight="1">
      <c r="B4" s="6" t="s">
        <v>26</v>
      </c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</row>
    <row r="5" spans="2:14" s="5" customFormat="1" ht="19.5" customHeight="1"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2:14" s="5" customFormat="1" ht="24.75" customHeight="1">
      <c r="B6" s="9" t="s">
        <v>1</v>
      </c>
      <c r="C6" s="10" t="s">
        <v>2</v>
      </c>
      <c r="D6" s="10" t="s">
        <v>3</v>
      </c>
      <c r="E6" s="12" t="s">
        <v>4</v>
      </c>
      <c r="F6" s="25" t="s">
        <v>41</v>
      </c>
      <c r="G6" s="26" t="s">
        <v>6</v>
      </c>
      <c r="H6" s="26" t="s">
        <v>7</v>
      </c>
      <c r="I6" s="26" t="s">
        <v>8</v>
      </c>
      <c r="J6" s="26"/>
      <c r="K6" s="26" t="s">
        <v>10</v>
      </c>
      <c r="L6" s="27" t="s">
        <v>9</v>
      </c>
      <c r="M6" s="26" t="s">
        <v>11</v>
      </c>
      <c r="N6" s="13"/>
    </row>
    <row r="7" spans="2:14" s="5" customFormat="1" ht="19.5" customHeight="1">
      <c r="B7" s="15">
        <v>1</v>
      </c>
      <c r="C7" s="48"/>
      <c r="D7" s="93" t="s">
        <v>59</v>
      </c>
      <c r="E7" s="107" t="s">
        <v>105</v>
      </c>
      <c r="F7" s="85" t="s">
        <v>13</v>
      </c>
      <c r="G7" s="85">
        <v>96</v>
      </c>
      <c r="H7" s="85">
        <v>152</v>
      </c>
      <c r="I7" s="85">
        <v>162</v>
      </c>
      <c r="J7" s="100"/>
      <c r="K7" s="85"/>
      <c r="L7" s="85">
        <f aca="true" t="shared" si="0" ref="L7:L28">SUM(G7:I7)</f>
        <v>410</v>
      </c>
      <c r="M7" s="84">
        <v>1</v>
      </c>
      <c r="N7" s="13"/>
    </row>
    <row r="8" spans="2:14" s="5" customFormat="1" ht="19.5" customHeight="1">
      <c r="B8" s="15">
        <f aca="true" t="shared" si="1" ref="B8:B19">B7+1</f>
        <v>2</v>
      </c>
      <c r="C8" s="48"/>
      <c r="D8" s="93" t="s">
        <v>72</v>
      </c>
      <c r="E8" s="107" t="s">
        <v>99</v>
      </c>
      <c r="F8" s="85" t="s">
        <v>54</v>
      </c>
      <c r="G8" s="85">
        <v>100</v>
      </c>
      <c r="H8" s="85">
        <v>165</v>
      </c>
      <c r="I8" s="85">
        <v>109</v>
      </c>
      <c r="J8" s="101"/>
      <c r="K8" s="85"/>
      <c r="L8" s="85">
        <f t="shared" si="0"/>
        <v>374</v>
      </c>
      <c r="M8" s="84">
        <v>2</v>
      </c>
      <c r="N8" s="13"/>
    </row>
    <row r="9" spans="1:13" ht="19.5" customHeight="1">
      <c r="A9" s="8"/>
      <c r="B9" s="15">
        <f t="shared" si="1"/>
        <v>3</v>
      </c>
      <c r="C9" s="48" t="s">
        <v>76</v>
      </c>
      <c r="D9" s="93" t="s">
        <v>71</v>
      </c>
      <c r="E9" s="107" t="s">
        <v>101</v>
      </c>
      <c r="F9" s="85" t="s">
        <v>54</v>
      </c>
      <c r="G9" s="85">
        <v>85</v>
      </c>
      <c r="H9" s="85">
        <v>150</v>
      </c>
      <c r="I9" s="85">
        <v>138</v>
      </c>
      <c r="J9" s="100"/>
      <c r="K9" s="85"/>
      <c r="L9" s="85">
        <f t="shared" si="0"/>
        <v>373</v>
      </c>
      <c r="M9" s="84">
        <v>3</v>
      </c>
    </row>
    <row r="10" spans="1:13" ht="19.5" customHeight="1">
      <c r="A10" s="14"/>
      <c r="B10" s="15">
        <f t="shared" si="1"/>
        <v>4</v>
      </c>
      <c r="C10" s="48"/>
      <c r="D10" s="93" t="s">
        <v>32</v>
      </c>
      <c r="E10" s="20" t="s">
        <v>40</v>
      </c>
      <c r="F10" s="20" t="s">
        <v>13</v>
      </c>
      <c r="G10" s="21">
        <v>88</v>
      </c>
      <c r="H10" s="21">
        <v>120</v>
      </c>
      <c r="I10" s="21">
        <v>123</v>
      </c>
      <c r="J10" s="101"/>
      <c r="K10" s="21"/>
      <c r="L10" s="21">
        <f t="shared" si="0"/>
        <v>331</v>
      </c>
      <c r="M10" s="87">
        <v>4</v>
      </c>
    </row>
    <row r="11" spans="1:13" ht="19.5" customHeight="1">
      <c r="A11" s="14"/>
      <c r="B11" s="15">
        <f t="shared" si="1"/>
        <v>5</v>
      </c>
      <c r="C11" s="85"/>
      <c r="D11" s="93" t="s">
        <v>35</v>
      </c>
      <c r="E11" s="20" t="s">
        <v>17</v>
      </c>
      <c r="F11" s="20" t="s">
        <v>13</v>
      </c>
      <c r="G11" s="21">
        <v>136</v>
      </c>
      <c r="H11" s="21">
        <v>92</v>
      </c>
      <c r="I11" s="21">
        <v>89</v>
      </c>
      <c r="J11" s="101"/>
      <c r="K11" s="21"/>
      <c r="L11" s="21">
        <f t="shared" si="0"/>
        <v>317</v>
      </c>
      <c r="M11" s="87">
        <v>5</v>
      </c>
    </row>
    <row r="12" spans="1:13" ht="19.5" customHeight="1">
      <c r="A12" s="14"/>
      <c r="B12" s="15">
        <f t="shared" si="1"/>
        <v>6</v>
      </c>
      <c r="C12" s="48" t="s">
        <v>76</v>
      </c>
      <c r="D12" s="93" t="s">
        <v>57</v>
      </c>
      <c r="E12" s="107" t="s">
        <v>106</v>
      </c>
      <c r="F12" s="85" t="s">
        <v>13</v>
      </c>
      <c r="G12" s="85">
        <v>55</v>
      </c>
      <c r="H12" s="85">
        <v>180</v>
      </c>
      <c r="I12" s="85">
        <v>81</v>
      </c>
      <c r="J12" s="101"/>
      <c r="K12" s="85"/>
      <c r="L12" s="85">
        <f t="shared" si="0"/>
        <v>316</v>
      </c>
      <c r="M12" s="87">
        <v>6</v>
      </c>
    </row>
    <row r="13" spans="1:13" ht="19.5" customHeight="1">
      <c r="A13" s="14"/>
      <c r="B13" s="15">
        <f t="shared" si="1"/>
        <v>7</v>
      </c>
      <c r="C13" s="85"/>
      <c r="D13" s="102" t="s">
        <v>37</v>
      </c>
      <c r="E13" s="20" t="s">
        <v>12</v>
      </c>
      <c r="F13" s="20" t="s">
        <v>13</v>
      </c>
      <c r="G13" s="85">
        <v>118</v>
      </c>
      <c r="H13" s="85">
        <v>80</v>
      </c>
      <c r="I13" s="85">
        <v>103</v>
      </c>
      <c r="J13" s="101"/>
      <c r="K13" s="85"/>
      <c r="L13" s="21">
        <f t="shared" si="0"/>
        <v>301</v>
      </c>
      <c r="M13" s="87">
        <v>7</v>
      </c>
    </row>
    <row r="14" spans="1:13" ht="19.5" customHeight="1">
      <c r="A14" s="14"/>
      <c r="B14" s="15">
        <f t="shared" si="1"/>
        <v>8</v>
      </c>
      <c r="C14" s="85" t="s">
        <v>76</v>
      </c>
      <c r="D14" s="93" t="s">
        <v>70</v>
      </c>
      <c r="E14" s="107" t="s">
        <v>103</v>
      </c>
      <c r="F14" s="85" t="s">
        <v>13</v>
      </c>
      <c r="G14" s="85">
        <v>82</v>
      </c>
      <c r="H14" s="85">
        <v>96</v>
      </c>
      <c r="I14" s="85">
        <v>110</v>
      </c>
      <c r="J14" s="101"/>
      <c r="K14" s="85"/>
      <c r="L14" s="85">
        <f t="shared" si="0"/>
        <v>288</v>
      </c>
      <c r="M14" s="87">
        <v>8</v>
      </c>
    </row>
    <row r="15" spans="1:13" ht="19.5" customHeight="1">
      <c r="A15" s="14"/>
      <c r="B15" s="15">
        <f t="shared" si="1"/>
        <v>9</v>
      </c>
      <c r="C15" s="48"/>
      <c r="D15" s="94" t="s">
        <v>36</v>
      </c>
      <c r="E15" s="20" t="s">
        <v>16</v>
      </c>
      <c r="F15" s="20" t="s">
        <v>13</v>
      </c>
      <c r="G15" s="21">
        <v>69</v>
      </c>
      <c r="H15" s="21">
        <v>127</v>
      </c>
      <c r="I15" s="21">
        <v>88</v>
      </c>
      <c r="J15" s="101"/>
      <c r="K15" s="21"/>
      <c r="L15" s="21">
        <f t="shared" si="0"/>
        <v>284</v>
      </c>
      <c r="M15" s="87">
        <v>9</v>
      </c>
    </row>
    <row r="16" spans="1:13" ht="19.5" customHeight="1">
      <c r="A16" s="14"/>
      <c r="B16" s="15">
        <f t="shared" si="1"/>
        <v>10</v>
      </c>
      <c r="C16" s="85" t="s">
        <v>76</v>
      </c>
      <c r="D16" s="93" t="s">
        <v>67</v>
      </c>
      <c r="E16" s="20" t="s">
        <v>97</v>
      </c>
      <c r="F16" s="20" t="s">
        <v>13</v>
      </c>
      <c r="G16" s="21">
        <v>72</v>
      </c>
      <c r="H16" s="21">
        <v>87</v>
      </c>
      <c r="I16" s="21">
        <v>105</v>
      </c>
      <c r="J16" s="101"/>
      <c r="K16" s="21"/>
      <c r="L16" s="21">
        <f t="shared" si="0"/>
        <v>264</v>
      </c>
      <c r="M16" s="87">
        <v>10</v>
      </c>
    </row>
    <row r="17" spans="1:13" ht="19.5" customHeight="1">
      <c r="A17" s="14"/>
      <c r="B17" s="15">
        <f t="shared" si="1"/>
        <v>11</v>
      </c>
      <c r="C17" s="48"/>
      <c r="D17" s="93" t="s">
        <v>63</v>
      </c>
      <c r="E17" s="20" t="s">
        <v>98</v>
      </c>
      <c r="F17" s="20" t="s">
        <v>13</v>
      </c>
      <c r="G17" s="21">
        <v>80</v>
      </c>
      <c r="H17" s="21">
        <v>121</v>
      </c>
      <c r="I17" s="21">
        <v>62</v>
      </c>
      <c r="J17" s="101"/>
      <c r="K17" s="21"/>
      <c r="L17" s="21">
        <f t="shared" si="0"/>
        <v>263</v>
      </c>
      <c r="M17" s="87">
        <v>11</v>
      </c>
    </row>
    <row r="18" spans="1:13" ht="19.5" customHeight="1">
      <c r="A18" s="14"/>
      <c r="B18" s="15">
        <f t="shared" si="1"/>
        <v>12</v>
      </c>
      <c r="C18" s="85"/>
      <c r="D18" s="93" t="s">
        <v>55</v>
      </c>
      <c r="E18" s="107" t="s">
        <v>100</v>
      </c>
      <c r="F18" s="20" t="s">
        <v>54</v>
      </c>
      <c r="G18" s="85">
        <v>77</v>
      </c>
      <c r="H18" s="85">
        <v>180</v>
      </c>
      <c r="I18" s="85">
        <v>0</v>
      </c>
      <c r="J18" s="101"/>
      <c r="K18" s="85"/>
      <c r="L18" s="85">
        <f t="shared" si="0"/>
        <v>257</v>
      </c>
      <c r="M18" s="87">
        <v>12</v>
      </c>
    </row>
    <row r="19" spans="1:13" ht="19.5" customHeight="1">
      <c r="A19" s="14"/>
      <c r="B19" s="15">
        <f t="shared" si="1"/>
        <v>13</v>
      </c>
      <c r="C19" s="48" t="s">
        <v>76</v>
      </c>
      <c r="D19" s="93" t="s">
        <v>68</v>
      </c>
      <c r="E19" s="107" t="s">
        <v>104</v>
      </c>
      <c r="F19" s="20" t="s">
        <v>13</v>
      </c>
      <c r="G19" s="85">
        <v>65</v>
      </c>
      <c r="H19" s="85">
        <v>98</v>
      </c>
      <c r="I19" s="85">
        <v>91</v>
      </c>
      <c r="J19" s="101"/>
      <c r="K19" s="85"/>
      <c r="L19" s="85">
        <f t="shared" si="0"/>
        <v>254</v>
      </c>
      <c r="M19" s="87">
        <v>13</v>
      </c>
    </row>
    <row r="20" spans="1:13" ht="16.5" customHeight="1">
      <c r="A20" s="14"/>
      <c r="B20" s="15">
        <v>14</v>
      </c>
      <c r="C20" s="103"/>
      <c r="D20" s="94" t="s">
        <v>33</v>
      </c>
      <c r="E20" s="20" t="s">
        <v>14</v>
      </c>
      <c r="F20" s="20" t="s">
        <v>13</v>
      </c>
      <c r="G20" s="85">
        <v>88</v>
      </c>
      <c r="H20" s="85">
        <v>92</v>
      </c>
      <c r="I20" s="85">
        <v>60</v>
      </c>
      <c r="J20" s="101"/>
      <c r="K20" s="85"/>
      <c r="L20" s="21">
        <f t="shared" si="0"/>
        <v>240</v>
      </c>
      <c r="M20" s="87">
        <v>14</v>
      </c>
    </row>
    <row r="21" spans="2:13" ht="15.75">
      <c r="B21" s="15">
        <v>15</v>
      </c>
      <c r="C21" s="103"/>
      <c r="D21" s="94" t="s">
        <v>66</v>
      </c>
      <c r="E21" s="20" t="s">
        <v>95</v>
      </c>
      <c r="F21" s="20" t="s">
        <v>13</v>
      </c>
      <c r="G21" s="85">
        <v>0</v>
      </c>
      <c r="H21" s="85">
        <v>121</v>
      </c>
      <c r="I21" s="85">
        <v>94</v>
      </c>
      <c r="J21" s="101"/>
      <c r="K21" s="85"/>
      <c r="L21" s="21">
        <f t="shared" si="0"/>
        <v>215</v>
      </c>
      <c r="M21" s="87">
        <v>15</v>
      </c>
    </row>
    <row r="22" spans="2:13" ht="15.75">
      <c r="B22" s="15">
        <v>16</v>
      </c>
      <c r="C22" s="103" t="s">
        <v>76</v>
      </c>
      <c r="D22" s="94" t="s">
        <v>65</v>
      </c>
      <c r="E22" s="20" t="s">
        <v>94</v>
      </c>
      <c r="F22" s="20" t="s">
        <v>13</v>
      </c>
      <c r="G22" s="21">
        <v>42</v>
      </c>
      <c r="H22" s="21">
        <v>64</v>
      </c>
      <c r="I22" s="21">
        <v>63</v>
      </c>
      <c r="J22" s="101"/>
      <c r="K22" s="21"/>
      <c r="L22" s="21">
        <f t="shared" si="0"/>
        <v>169</v>
      </c>
      <c r="M22" s="87">
        <v>16</v>
      </c>
    </row>
    <row r="23" spans="2:13" ht="15.75">
      <c r="B23" s="15">
        <v>17</v>
      </c>
      <c r="C23" s="103"/>
      <c r="D23" s="93" t="s">
        <v>69</v>
      </c>
      <c r="E23" s="107" t="s">
        <v>47</v>
      </c>
      <c r="F23" s="20" t="s">
        <v>13</v>
      </c>
      <c r="G23" s="85">
        <v>0</v>
      </c>
      <c r="H23" s="85">
        <v>80</v>
      </c>
      <c r="I23" s="85">
        <v>73</v>
      </c>
      <c r="J23" s="101"/>
      <c r="K23" s="85"/>
      <c r="L23" s="85">
        <f t="shared" si="0"/>
        <v>153</v>
      </c>
      <c r="M23" s="87">
        <v>17</v>
      </c>
    </row>
    <row r="24" spans="2:13" ht="15.75">
      <c r="B24" s="15">
        <v>18</v>
      </c>
      <c r="C24" s="103" t="s">
        <v>76</v>
      </c>
      <c r="D24" s="93" t="s">
        <v>38</v>
      </c>
      <c r="E24" s="20" t="s">
        <v>39</v>
      </c>
      <c r="F24" s="20" t="s">
        <v>13</v>
      </c>
      <c r="G24" s="21">
        <v>78</v>
      </c>
      <c r="H24" s="21">
        <v>70</v>
      </c>
      <c r="I24" s="21">
        <v>0</v>
      </c>
      <c r="J24" s="101"/>
      <c r="K24" s="21"/>
      <c r="L24" s="21">
        <f t="shared" si="0"/>
        <v>148</v>
      </c>
      <c r="M24" s="87">
        <v>18</v>
      </c>
    </row>
    <row r="25" spans="2:13" ht="15.75">
      <c r="B25" s="15">
        <v>19</v>
      </c>
      <c r="C25" s="103" t="s">
        <v>76</v>
      </c>
      <c r="D25" s="93" t="s">
        <v>46</v>
      </c>
      <c r="E25" s="107" t="s">
        <v>48</v>
      </c>
      <c r="F25" s="20" t="s">
        <v>13</v>
      </c>
      <c r="G25" s="85">
        <v>55</v>
      </c>
      <c r="H25" s="85">
        <v>82</v>
      </c>
      <c r="I25" s="85">
        <v>0</v>
      </c>
      <c r="J25" s="101"/>
      <c r="K25" s="85"/>
      <c r="L25" s="85">
        <f t="shared" si="0"/>
        <v>137</v>
      </c>
      <c r="M25" s="118">
        <v>19</v>
      </c>
    </row>
    <row r="26" spans="2:13" ht="15.75">
      <c r="B26" s="15">
        <v>20</v>
      </c>
      <c r="C26" s="103" t="s">
        <v>76</v>
      </c>
      <c r="D26" s="94" t="s">
        <v>62</v>
      </c>
      <c r="E26" s="20" t="s">
        <v>96</v>
      </c>
      <c r="F26" s="20" t="s">
        <v>13</v>
      </c>
      <c r="G26" s="85">
        <v>64</v>
      </c>
      <c r="H26" s="85">
        <v>66</v>
      </c>
      <c r="I26" s="85">
        <v>0</v>
      </c>
      <c r="J26" s="101"/>
      <c r="K26" s="85"/>
      <c r="L26" s="21">
        <f t="shared" si="0"/>
        <v>130</v>
      </c>
      <c r="M26" s="118">
        <v>20</v>
      </c>
    </row>
    <row r="27" spans="1:13" ht="16.5" customHeight="1">
      <c r="A27" s="14"/>
      <c r="B27" s="15">
        <v>21</v>
      </c>
      <c r="C27" s="103" t="s">
        <v>76</v>
      </c>
      <c r="D27" s="93" t="s">
        <v>56</v>
      </c>
      <c r="E27" s="107" t="s">
        <v>102</v>
      </c>
      <c r="F27" s="20" t="s">
        <v>13</v>
      </c>
      <c r="G27" s="85">
        <v>62</v>
      </c>
      <c r="H27" s="85">
        <v>0</v>
      </c>
      <c r="I27" s="85">
        <v>55</v>
      </c>
      <c r="J27" s="101"/>
      <c r="K27" s="85"/>
      <c r="L27" s="85">
        <f t="shared" si="0"/>
        <v>117</v>
      </c>
      <c r="M27" s="118">
        <v>21</v>
      </c>
    </row>
    <row r="28" spans="1:13" ht="16.5" customHeight="1">
      <c r="A28" s="14"/>
      <c r="B28" s="15">
        <v>22</v>
      </c>
      <c r="C28" s="103"/>
      <c r="D28" s="94" t="s">
        <v>34</v>
      </c>
      <c r="E28" s="20" t="s">
        <v>15</v>
      </c>
      <c r="F28" s="20" t="s">
        <v>13</v>
      </c>
      <c r="G28" s="85">
        <v>68</v>
      </c>
      <c r="H28" s="85">
        <v>0</v>
      </c>
      <c r="I28" s="85">
        <v>0</v>
      </c>
      <c r="J28" s="101"/>
      <c r="K28" s="85"/>
      <c r="L28" s="21">
        <f t="shared" si="0"/>
        <v>68</v>
      </c>
      <c r="M28" s="118">
        <v>22</v>
      </c>
    </row>
    <row r="29" ht="16.5" customHeight="1">
      <c r="A29" s="14"/>
    </row>
    <row r="30" ht="16.5" customHeight="1">
      <c r="A30" s="14"/>
    </row>
    <row r="31" spans="1:12" ht="16.5" customHeight="1">
      <c r="A31" s="14"/>
      <c r="D31" s="18"/>
      <c r="E31" s="18"/>
      <c r="F31" s="19"/>
      <c r="G31" s="19"/>
      <c r="H31" s="19"/>
      <c r="I31" s="18"/>
      <c r="J31" s="18" t="s">
        <v>42</v>
      </c>
      <c r="L31" s="18"/>
    </row>
    <row r="32" spans="1:12" ht="16.5" customHeight="1">
      <c r="A32" s="14"/>
      <c r="D32" s="24" t="s">
        <v>51</v>
      </c>
      <c r="E32" s="18" t="s">
        <v>84</v>
      </c>
      <c r="F32" s="19"/>
      <c r="G32" s="19"/>
      <c r="H32" s="19"/>
      <c r="I32" s="60" t="s">
        <v>87</v>
      </c>
      <c r="J32" s="61"/>
      <c r="K32" s="60"/>
      <c r="L32" s="18"/>
    </row>
    <row r="33" spans="1:12" ht="16.5" customHeight="1">
      <c r="A33" s="14"/>
      <c r="D33" s="24"/>
      <c r="E33" s="18"/>
      <c r="F33" s="19"/>
      <c r="G33" s="19"/>
      <c r="H33" s="19"/>
      <c r="I33" s="60"/>
      <c r="J33" s="61"/>
      <c r="K33" s="60"/>
      <c r="L33" s="18"/>
    </row>
    <row r="34" spans="4:12" ht="16.5" customHeight="1">
      <c r="D34" s="24" t="s">
        <v>49</v>
      </c>
      <c r="E34" s="18" t="s">
        <v>89</v>
      </c>
      <c r="F34" s="19"/>
      <c r="G34" s="19"/>
      <c r="H34" s="19"/>
      <c r="I34" s="60" t="s">
        <v>88</v>
      </c>
      <c r="J34" s="61"/>
      <c r="K34" s="60"/>
      <c r="L34" s="18"/>
    </row>
    <row r="35" spans="1:12" ht="16.5" customHeight="1">
      <c r="A35" s="14"/>
      <c r="D35" s="24"/>
      <c r="E35" s="18"/>
      <c r="F35" s="19"/>
      <c r="G35" s="19"/>
      <c r="H35" s="19"/>
      <c r="I35" s="60"/>
      <c r="J35" s="61"/>
      <c r="K35" s="60"/>
      <c r="L35" s="18"/>
    </row>
    <row r="36" spans="4:12" ht="16.5" customHeight="1">
      <c r="D36" s="24" t="s">
        <v>50</v>
      </c>
      <c r="E36" s="18" t="s">
        <v>90</v>
      </c>
      <c r="F36" s="19"/>
      <c r="G36" s="19"/>
      <c r="H36" s="19"/>
      <c r="I36" s="60" t="s">
        <v>91</v>
      </c>
      <c r="J36" s="61"/>
      <c r="K36" s="60"/>
      <c r="L36" s="18"/>
    </row>
    <row r="37" ht="16.5" customHeight="1"/>
    <row r="38" ht="16.5" customHeight="1"/>
    <row r="39" ht="16.5" customHeight="1"/>
    <row r="40" ht="16.5" customHeight="1"/>
    <row r="41" spans="5:7" ht="16.5" customHeight="1">
      <c r="E41" s="121"/>
      <c r="F41" s="121"/>
      <c r="G41" s="121"/>
    </row>
    <row r="42" ht="16.5" customHeight="1"/>
    <row r="43" spans="5:6" ht="16.5" customHeight="1">
      <c r="E43" s="122"/>
      <c r="F43" s="122"/>
    </row>
    <row r="44" spans="5:8" ht="14.25">
      <c r="E44" s="121"/>
      <c r="F44" s="121"/>
      <c r="G44" s="121"/>
      <c r="H44" s="121"/>
    </row>
    <row r="46" spans="5:8" ht="14.25">
      <c r="E46" s="121"/>
      <c r="F46" s="121"/>
      <c r="G46" s="121"/>
      <c r="H46" s="121"/>
    </row>
    <row r="48" spans="5:8" ht="14.25">
      <c r="E48" s="121"/>
      <c r="F48" s="121"/>
      <c r="G48" s="121"/>
      <c r="H48" s="121"/>
    </row>
  </sheetData>
  <sheetProtection/>
  <mergeCells count="5">
    <mergeCell ref="E46:H46"/>
    <mergeCell ref="E48:H48"/>
    <mergeCell ref="E41:G41"/>
    <mergeCell ref="E43:F43"/>
    <mergeCell ref="E44:H4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.421875" style="80" customWidth="1"/>
    <col min="2" max="2" width="3.57421875" style="80" customWidth="1"/>
    <col min="3" max="3" width="5.421875" style="80" customWidth="1"/>
    <col min="4" max="4" width="30.00390625" style="80" customWidth="1"/>
    <col min="5" max="5" width="11.7109375" style="80" customWidth="1"/>
    <col min="6" max="6" width="13.00390625" style="80" customWidth="1"/>
    <col min="7" max="7" width="20.57421875" style="80" customWidth="1"/>
    <col min="8" max="12" width="9.28125" style="80" customWidth="1"/>
    <col min="13" max="13" width="9.28125" style="82" customWidth="1"/>
    <col min="14" max="14" width="9.28125" style="80" customWidth="1"/>
    <col min="15" max="16384" width="9.140625" style="80" customWidth="1"/>
  </cols>
  <sheetData>
    <row r="1" spans="2:13" s="69" customFormat="1" ht="14.25" customHeight="1">
      <c r="B1" s="66"/>
      <c r="C1" s="66"/>
      <c r="D1" s="66"/>
      <c r="E1" s="66"/>
      <c r="F1" s="66"/>
      <c r="G1" s="67"/>
      <c r="H1" s="67"/>
      <c r="I1" s="66"/>
      <c r="J1" s="66"/>
      <c r="K1" s="66"/>
      <c r="L1" s="66"/>
      <c r="M1" s="68"/>
    </row>
    <row r="2" spans="2:14" s="69" customFormat="1" ht="18">
      <c r="B2" s="70" t="s">
        <v>74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3"/>
    </row>
    <row r="3" spans="2:14" s="69" customFormat="1" ht="18">
      <c r="B3" s="70" t="s">
        <v>18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  <c r="N3" s="73"/>
    </row>
    <row r="4" spans="2:14" s="69" customFormat="1" ht="18">
      <c r="B4" s="70" t="s">
        <v>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  <c r="N4" s="73"/>
    </row>
    <row r="5" spans="2:14" s="69" customFormat="1" ht="18">
      <c r="B5" s="70" t="s">
        <v>19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  <c r="N5" s="73"/>
    </row>
    <row r="6" spans="2:14" s="69" customFormat="1" ht="19.5" customHeight="1"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  <c r="N6" s="73"/>
    </row>
    <row r="7" spans="2:14" s="69" customFormat="1" ht="19.5" customHeight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  <c r="N7" s="73"/>
    </row>
    <row r="8" spans="2:14" ht="19.5" customHeight="1" thickBot="1">
      <c r="B8" s="74"/>
      <c r="C8" s="74"/>
      <c r="D8" s="75"/>
      <c r="E8" s="76"/>
      <c r="F8" s="76"/>
      <c r="G8" s="76"/>
      <c r="H8" s="76"/>
      <c r="I8" s="76"/>
      <c r="J8" s="76"/>
      <c r="K8" s="77"/>
      <c r="L8" s="77"/>
      <c r="M8" s="78"/>
      <c r="N8" s="79"/>
    </row>
    <row r="9" spans="2:14" s="81" customFormat="1" ht="30" customHeight="1" thickBot="1">
      <c r="B9" s="33" t="s">
        <v>20</v>
      </c>
      <c r="C9" s="34" t="s">
        <v>2</v>
      </c>
      <c r="D9" s="35" t="s">
        <v>3</v>
      </c>
      <c r="E9" s="35" t="s">
        <v>4</v>
      </c>
      <c r="F9" s="36" t="s">
        <v>5</v>
      </c>
      <c r="G9" s="37" t="s">
        <v>21</v>
      </c>
      <c r="H9" s="38" t="s">
        <v>22</v>
      </c>
      <c r="I9" s="39" t="s">
        <v>23</v>
      </c>
      <c r="J9" s="40" t="s">
        <v>24</v>
      </c>
      <c r="K9" s="41" t="s">
        <v>25</v>
      </c>
      <c r="L9" s="42" t="s">
        <v>43</v>
      </c>
      <c r="M9" s="43" t="s">
        <v>9</v>
      </c>
      <c r="N9" s="44" t="s">
        <v>11</v>
      </c>
    </row>
    <row r="10" spans="2:14" s="13" customFormat="1" ht="19.5" customHeight="1">
      <c r="B10" s="45">
        <v>1</v>
      </c>
      <c r="C10" s="46"/>
      <c r="D10" s="51" t="s">
        <v>45</v>
      </c>
      <c r="E10" s="16" t="s">
        <v>47</v>
      </c>
      <c r="F10" s="20" t="s">
        <v>13</v>
      </c>
      <c r="G10" s="105" t="s">
        <v>78</v>
      </c>
      <c r="H10" s="21"/>
      <c r="I10" s="21">
        <v>330</v>
      </c>
      <c r="J10" s="21">
        <v>60</v>
      </c>
      <c r="K10" s="56" t="s">
        <v>44</v>
      </c>
      <c r="L10" s="21">
        <v>54</v>
      </c>
      <c r="M10" s="106">
        <f>L10+I10</f>
        <v>384</v>
      </c>
      <c r="N10" s="49">
        <v>1</v>
      </c>
    </row>
    <row r="11" spans="2:14" s="13" customFormat="1" ht="19.5" customHeight="1">
      <c r="B11" s="50">
        <f>B10+1</f>
        <v>2</v>
      </c>
      <c r="C11" s="46" t="s">
        <v>76</v>
      </c>
      <c r="D11" s="47" t="s">
        <v>46</v>
      </c>
      <c r="E11" s="16" t="s">
        <v>48</v>
      </c>
      <c r="F11" s="20" t="s">
        <v>13</v>
      </c>
      <c r="G11" s="48" t="s">
        <v>30</v>
      </c>
      <c r="H11" s="21"/>
      <c r="I11" s="21">
        <v>304</v>
      </c>
      <c r="J11" s="21">
        <v>80</v>
      </c>
      <c r="K11" s="21" t="s">
        <v>44</v>
      </c>
      <c r="L11" s="21">
        <v>60</v>
      </c>
      <c r="M11" s="106">
        <f>L11+I11</f>
        <v>364</v>
      </c>
      <c r="N11" s="54">
        <v>2</v>
      </c>
    </row>
    <row r="12" spans="2:14" s="13" customFormat="1" ht="19.5" customHeight="1">
      <c r="B12" s="50">
        <f>B11+1</f>
        <v>3</v>
      </c>
      <c r="C12" s="46" t="s">
        <v>76</v>
      </c>
      <c r="D12" s="17" t="s">
        <v>68</v>
      </c>
      <c r="E12" s="16" t="s">
        <v>104</v>
      </c>
      <c r="F12" s="20" t="s">
        <v>13</v>
      </c>
      <c r="G12" s="105" t="s">
        <v>31</v>
      </c>
      <c r="H12" s="21"/>
      <c r="I12" s="21">
        <v>228</v>
      </c>
      <c r="J12" s="21" t="s">
        <v>80</v>
      </c>
      <c r="K12" s="56" t="s">
        <v>44</v>
      </c>
      <c r="L12" s="21"/>
      <c r="M12" s="106">
        <f>L12+I12</f>
        <v>228</v>
      </c>
      <c r="N12" s="54">
        <v>3</v>
      </c>
    </row>
    <row r="13" spans="2:14" s="13" customFormat="1" ht="19.5" customHeight="1">
      <c r="B13" s="50">
        <f>B12+1</f>
        <v>4</v>
      </c>
      <c r="C13" s="46" t="s">
        <v>76</v>
      </c>
      <c r="D13" s="51" t="s">
        <v>38</v>
      </c>
      <c r="E13" s="16" t="s">
        <v>39</v>
      </c>
      <c r="F13" s="20" t="s">
        <v>13</v>
      </c>
      <c r="G13" s="105" t="s">
        <v>79</v>
      </c>
      <c r="H13" s="21"/>
      <c r="I13" s="21">
        <v>142</v>
      </c>
      <c r="J13" s="21" t="s">
        <v>80</v>
      </c>
      <c r="K13" s="56" t="s">
        <v>44</v>
      </c>
      <c r="L13" s="21"/>
      <c r="M13" s="106">
        <f>L13+I13</f>
        <v>142</v>
      </c>
      <c r="N13" s="55">
        <v>4</v>
      </c>
    </row>
    <row r="14" spans="2:14" s="13" customFormat="1" ht="19.5" customHeight="1">
      <c r="B14" s="50"/>
      <c r="C14" s="46"/>
      <c r="N14" s="55"/>
    </row>
    <row r="15" spans="10:13" ht="19.5" customHeight="1">
      <c r="J15" s="82"/>
      <c r="K15" s="83"/>
      <c r="M15" s="80"/>
    </row>
    <row r="16" spans="10:13" ht="23.25" customHeight="1">
      <c r="J16" s="82"/>
      <c r="K16" s="83"/>
      <c r="M16" s="80"/>
    </row>
    <row r="17" spans="8:14" s="32" customFormat="1" ht="19.5" customHeight="1">
      <c r="H17" s="52" t="s">
        <v>52</v>
      </c>
      <c r="J17" s="53"/>
      <c r="M17" s="52" t="s">
        <v>42</v>
      </c>
      <c r="N17" s="52"/>
    </row>
    <row r="18" spans="4:14" s="32" customFormat="1" ht="19.5" customHeight="1">
      <c r="D18" s="24" t="s">
        <v>51</v>
      </c>
      <c r="E18" s="18" t="s">
        <v>84</v>
      </c>
      <c r="F18" s="19"/>
      <c r="G18" s="52"/>
      <c r="H18" s="18" t="s">
        <v>92</v>
      </c>
      <c r="J18" s="53"/>
      <c r="L18" s="60" t="s">
        <v>87</v>
      </c>
      <c r="M18" s="61"/>
      <c r="N18" s="60"/>
    </row>
    <row r="19" spans="4:14" s="32" customFormat="1" ht="19.5" customHeight="1">
      <c r="D19" s="24"/>
      <c r="E19" s="18"/>
      <c r="F19" s="19"/>
      <c r="G19" s="18"/>
      <c r="H19" s="18"/>
      <c r="J19" s="53"/>
      <c r="L19" s="60"/>
      <c r="M19" s="61"/>
      <c r="N19" s="60"/>
    </row>
    <row r="20" spans="4:14" s="32" customFormat="1" ht="19.5" customHeight="1">
      <c r="D20" s="24" t="s">
        <v>49</v>
      </c>
      <c r="E20" s="18" t="s">
        <v>89</v>
      </c>
      <c r="F20" s="19"/>
      <c r="G20" s="18"/>
      <c r="H20" s="18" t="s">
        <v>85</v>
      </c>
      <c r="J20" s="53"/>
      <c r="L20" s="60" t="s">
        <v>88</v>
      </c>
      <c r="M20" s="61"/>
      <c r="N20" s="60"/>
    </row>
    <row r="21" spans="4:14" s="32" customFormat="1" ht="19.5" customHeight="1">
      <c r="D21" s="24"/>
      <c r="E21" s="18"/>
      <c r="F21" s="19"/>
      <c r="G21" s="18"/>
      <c r="H21" s="18"/>
      <c r="J21" s="53"/>
      <c r="L21" s="60"/>
      <c r="M21" s="61"/>
      <c r="N21" s="60"/>
    </row>
    <row r="22" spans="4:14" s="32" customFormat="1" ht="19.5" customHeight="1">
      <c r="D22" s="24" t="s">
        <v>50</v>
      </c>
      <c r="E22" s="18" t="s">
        <v>90</v>
      </c>
      <c r="F22" s="19"/>
      <c r="G22" s="18"/>
      <c r="H22" s="18" t="s">
        <v>86</v>
      </c>
      <c r="J22" s="53"/>
      <c r="L22" s="60" t="s">
        <v>91</v>
      </c>
      <c r="M22" s="61"/>
      <c r="N22" s="60"/>
    </row>
    <row r="23" spans="7:11" s="32" customFormat="1" ht="19.5" customHeight="1">
      <c r="G23" s="18"/>
      <c r="J23" s="53"/>
      <c r="K23" s="28"/>
    </row>
    <row r="24" spans="5:13" ht="19.5" customHeight="1">
      <c r="E24" s="29"/>
      <c r="F24" s="30"/>
      <c r="J24" s="31"/>
      <c r="M24" s="29"/>
    </row>
    <row r="25" ht="13.5">
      <c r="M25" s="80"/>
    </row>
    <row r="26" spans="4:10" ht="17.25">
      <c r="D26" s="1"/>
      <c r="E26" s="1"/>
      <c r="F26" s="1"/>
      <c r="G26" s="1"/>
      <c r="H26" s="1"/>
      <c r="I26" s="1"/>
      <c r="J26" s="1"/>
    </row>
    <row r="27" spans="4:10" ht="17.25">
      <c r="D27" s="1"/>
      <c r="E27" s="1"/>
      <c r="F27" s="1"/>
      <c r="G27" s="1"/>
      <c r="H27" s="1"/>
      <c r="I27" s="1"/>
      <c r="J27" s="1"/>
    </row>
    <row r="28" spans="4:10" ht="17.25">
      <c r="D28" s="1"/>
      <c r="E28" s="1"/>
      <c r="F28" s="1"/>
      <c r="G28" s="1"/>
      <c r="H28" s="1"/>
      <c r="I28" s="1"/>
      <c r="J28" s="1"/>
    </row>
    <row r="29" spans="4:10" ht="17.25">
      <c r="D29" s="1"/>
      <c r="E29" s="1"/>
      <c r="F29" s="1"/>
      <c r="G29" s="1"/>
      <c r="H29" s="1"/>
      <c r="I29" s="1"/>
      <c r="J29" s="1"/>
    </row>
    <row r="30" spans="4:10" ht="17.25">
      <c r="D30" s="1"/>
      <c r="E30" s="1"/>
      <c r="F30" s="1"/>
      <c r="G30" s="1"/>
      <c r="H30" s="1"/>
      <c r="I30" s="1"/>
      <c r="J30" s="1"/>
    </row>
    <row r="31" spans="4:10" ht="17.25">
      <c r="D31" s="1"/>
      <c r="E31" s="1"/>
      <c r="F31" s="1"/>
      <c r="G31" s="1"/>
      <c r="H31" s="1"/>
      <c r="I31" s="1"/>
      <c r="J31" s="1"/>
    </row>
    <row r="32" spans="4:10" ht="17.25">
      <c r="D32" s="1"/>
      <c r="E32" s="1"/>
      <c r="F32" s="1"/>
      <c r="G32" s="1"/>
      <c r="H32" s="1"/>
      <c r="I32" s="1"/>
      <c r="J32" s="1"/>
    </row>
    <row r="33" spans="4:10" ht="17.25">
      <c r="D33" s="1"/>
      <c r="E33" s="1"/>
      <c r="F33" s="1"/>
      <c r="G33" s="1"/>
      <c r="H33" s="1"/>
      <c r="I33" s="1"/>
      <c r="J33" s="1"/>
    </row>
    <row r="34" spans="4:10" ht="17.25">
      <c r="D34" s="1"/>
      <c r="E34" s="1"/>
      <c r="F34" s="1"/>
      <c r="G34" s="1"/>
      <c r="H34" s="1"/>
      <c r="I34" s="1"/>
      <c r="J34" s="1"/>
    </row>
    <row r="35" spans="4:10" ht="17.25">
      <c r="D35" s="1"/>
      <c r="E35" s="1"/>
      <c r="F35" s="1"/>
      <c r="G35" s="1"/>
      <c r="H35" s="1"/>
      <c r="I35" s="1"/>
      <c r="J35" s="1"/>
    </row>
    <row r="36" spans="4:10" ht="17.25">
      <c r="D36" s="1"/>
      <c r="E36" s="1"/>
      <c r="F36" s="1"/>
      <c r="G36" s="1"/>
      <c r="H36" s="1"/>
      <c r="I36" s="1"/>
      <c r="J36" s="1"/>
    </row>
    <row r="37" spans="4:10" ht="17.25">
      <c r="D37" s="1"/>
      <c r="E37" s="1"/>
      <c r="F37" s="1"/>
      <c r="G37" s="1"/>
      <c r="H37" s="1"/>
      <c r="I37" s="1"/>
      <c r="J37" s="1"/>
    </row>
    <row r="38" spans="4:10" ht="17.25">
      <c r="D38" s="1"/>
      <c r="E38" s="1"/>
      <c r="F38" s="1"/>
      <c r="G38" s="1"/>
      <c r="H38" s="1"/>
      <c r="I38" s="1"/>
      <c r="J38" s="1"/>
    </row>
    <row r="39" spans="4:10" ht="17.25">
      <c r="D39" s="1"/>
      <c r="E39" s="1"/>
      <c r="F39" s="1"/>
      <c r="G39" s="1"/>
      <c r="H39" s="1"/>
      <c r="I39" s="1"/>
      <c r="J39" s="1"/>
    </row>
    <row r="40" spans="4:10" ht="17.25">
      <c r="D40" s="1"/>
      <c r="E40" s="1"/>
      <c r="F40" s="1"/>
      <c r="G40" s="1"/>
      <c r="H40" s="1"/>
      <c r="I40" s="1"/>
      <c r="J40" s="1"/>
    </row>
    <row r="41" spans="4:10" ht="17.25">
      <c r="D41" s="1"/>
      <c r="E41" s="1"/>
      <c r="F41" s="1"/>
      <c r="G41" s="1"/>
      <c r="H41" s="1"/>
      <c r="I41" s="1"/>
      <c r="J41" s="1"/>
    </row>
    <row r="42" spans="4:10" ht="17.25">
      <c r="D42" s="1"/>
      <c r="E42" s="1"/>
      <c r="F42" s="1"/>
      <c r="G42" s="1"/>
      <c r="H42" s="1"/>
      <c r="I42" s="1"/>
      <c r="J42" s="1"/>
    </row>
    <row r="43" spans="4:10" ht="17.25">
      <c r="D43" s="1"/>
      <c r="E43" s="1"/>
      <c r="F43" s="1"/>
      <c r="G43" s="1"/>
      <c r="H43" s="1"/>
      <c r="I43" s="1"/>
      <c r="J43" s="1"/>
    </row>
    <row r="44" spans="4:10" ht="17.25">
      <c r="D44" s="1"/>
      <c r="E44" s="1"/>
      <c r="F44" s="1"/>
      <c r="G44" s="1"/>
      <c r="H44" s="1"/>
      <c r="I44" s="1"/>
      <c r="J44" s="1"/>
    </row>
    <row r="45" spans="4:10" ht="17.25">
      <c r="D45" s="1"/>
      <c r="E45" s="1"/>
      <c r="F45" s="1"/>
      <c r="G45" s="1"/>
      <c r="H45" s="1"/>
      <c r="I45" s="1"/>
      <c r="J45" s="1"/>
    </row>
    <row r="46" spans="4:10" ht="17.25">
      <c r="D46" s="1"/>
      <c r="E46" s="1"/>
      <c r="F46" s="1"/>
      <c r="G46" s="1"/>
      <c r="H46" s="1"/>
      <c r="I46" s="1"/>
      <c r="J46" s="1"/>
    </row>
    <row r="47" spans="4:10" ht="17.25">
      <c r="D47" s="1"/>
      <c r="E47" s="1"/>
      <c r="F47" s="1"/>
      <c r="G47" s="1"/>
      <c r="H47" s="1"/>
      <c r="I47" s="1"/>
      <c r="J47" s="1"/>
    </row>
    <row r="48" spans="4:10" ht="17.25">
      <c r="D48" s="1"/>
      <c r="E48" s="1"/>
      <c r="F48" s="1"/>
      <c r="G48" s="1"/>
      <c r="H48" s="1"/>
      <c r="I48" s="1"/>
      <c r="J48" s="1"/>
    </row>
    <row r="49" spans="4:10" ht="17.25">
      <c r="D49" s="1"/>
      <c r="E49" s="1"/>
      <c r="F49" s="1"/>
      <c r="G49" s="1"/>
      <c r="H49" s="1"/>
      <c r="I49" s="1"/>
      <c r="J49" s="1"/>
    </row>
    <row r="50" spans="4:10" ht="17.25">
      <c r="D50" s="1"/>
      <c r="E50" s="1"/>
      <c r="F50" s="1"/>
      <c r="G50" s="1"/>
      <c r="H50" s="1"/>
      <c r="I50" s="1"/>
      <c r="J50" s="1"/>
    </row>
    <row r="51" spans="4:10" ht="17.25">
      <c r="D51" s="1"/>
      <c r="E51" s="1"/>
      <c r="F51" s="1"/>
      <c r="G51" s="1"/>
      <c r="H51" s="1"/>
      <c r="I51" s="1"/>
      <c r="J51" s="1"/>
    </row>
    <row r="52" spans="4:10" ht="17.25">
      <c r="D52" s="1"/>
      <c r="E52" s="1"/>
      <c r="F52" s="1"/>
      <c r="G52" s="1"/>
      <c r="H52" s="1"/>
      <c r="I52" s="1"/>
      <c r="J52" s="1"/>
    </row>
    <row r="53" spans="4:10" ht="17.25">
      <c r="D53" s="1"/>
      <c r="E53" s="1"/>
      <c r="F53" s="1"/>
      <c r="G53" s="1"/>
      <c r="H53" s="1"/>
      <c r="I53" s="1"/>
      <c r="J53" s="1"/>
    </row>
    <row r="54" spans="4:10" ht="17.25">
      <c r="D54" s="1"/>
      <c r="E54" s="1"/>
      <c r="F54" s="1"/>
      <c r="G54" s="1"/>
      <c r="H54" s="1"/>
      <c r="I54" s="1"/>
      <c r="J54" s="1"/>
    </row>
    <row r="55" spans="4:10" ht="17.25">
      <c r="D55" s="1"/>
      <c r="E55" s="1"/>
      <c r="F55" s="1"/>
      <c r="G55" s="1"/>
      <c r="H55" s="1"/>
      <c r="I55" s="1"/>
      <c r="J55" s="1"/>
    </row>
    <row r="56" spans="4:10" ht="17.25">
      <c r="D56" s="1"/>
      <c r="E56" s="1"/>
      <c r="F56" s="1"/>
      <c r="G56" s="1"/>
      <c r="H56" s="1"/>
      <c r="I56" s="1"/>
      <c r="J56" s="1"/>
    </row>
    <row r="57" spans="4:10" ht="17.25">
      <c r="D57" s="1"/>
      <c r="E57" s="124"/>
      <c r="F57" s="124"/>
      <c r="G57" s="124"/>
      <c r="H57" s="124"/>
      <c r="I57" s="1"/>
      <c r="J57" s="1"/>
    </row>
    <row r="58" spans="4:7" ht="16.5">
      <c r="D58" s="30"/>
      <c r="E58" s="123"/>
      <c r="F58" s="123"/>
      <c r="G58" s="123"/>
    </row>
    <row r="60" spans="5:7" ht="16.5">
      <c r="E60" s="123"/>
      <c r="F60" s="125"/>
      <c r="G60" s="125"/>
    </row>
    <row r="62" spans="5:7" ht="16.5">
      <c r="E62" s="123"/>
      <c r="F62" s="125"/>
      <c r="G62" s="125"/>
    </row>
    <row r="64" spans="5:6" ht="13.5">
      <c r="E64" s="126"/>
      <c r="F64" s="126"/>
    </row>
    <row r="65" spans="5:8" ht="16.5">
      <c r="E65" s="123"/>
      <c r="F65" s="123"/>
      <c r="G65" s="123"/>
      <c r="H65" s="123"/>
    </row>
    <row r="67" spans="5:8" ht="16.5">
      <c r="E67" s="123"/>
      <c r="F67" s="123"/>
      <c r="G67" s="123"/>
      <c r="H67" s="123"/>
    </row>
    <row r="69" spans="5:8" ht="16.5">
      <c r="E69" s="123"/>
      <c r="F69" s="123"/>
      <c r="G69" s="123"/>
      <c r="H69" s="123"/>
    </row>
  </sheetData>
  <sheetProtection/>
  <mergeCells count="8">
    <mergeCell ref="E65:H65"/>
    <mergeCell ref="E67:H67"/>
    <mergeCell ref="E69:H69"/>
    <mergeCell ref="E57:H57"/>
    <mergeCell ref="E58:G58"/>
    <mergeCell ref="E60:G60"/>
    <mergeCell ref="E62:G62"/>
    <mergeCell ref="E64:F64"/>
  </mergeCells>
  <printOptions/>
  <pageMargins left="0.5" right="0.2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P13" sqref="O13:P13"/>
    </sheetView>
  </sheetViews>
  <sheetFormatPr defaultColWidth="9.140625" defaultRowHeight="12.75"/>
  <cols>
    <col min="1" max="1" width="2.421875" style="13" customWidth="1"/>
    <col min="2" max="2" width="3.57421875" style="13" customWidth="1"/>
    <col min="3" max="3" width="5.421875" style="13" customWidth="1"/>
    <col min="4" max="4" width="30.00390625" style="13" customWidth="1"/>
    <col min="5" max="5" width="11.7109375" style="13" customWidth="1"/>
    <col min="6" max="6" width="13.00390625" style="13" customWidth="1"/>
    <col min="7" max="10" width="8.57421875" style="13" customWidth="1"/>
    <col min="11" max="11" width="9.140625" style="13" hidden="1" customWidth="1"/>
    <col min="12" max="12" width="8.57421875" style="13" customWidth="1"/>
    <col min="13" max="13" width="7.57421875" style="13" customWidth="1"/>
    <col min="14" max="14" width="7.7109375" style="13" customWidth="1"/>
    <col min="15" max="16384" width="9.140625" style="13" customWidth="1"/>
  </cols>
  <sheetData>
    <row r="1" spans="2:13" s="2" customFormat="1" ht="19.5" customHeight="1">
      <c r="B1" s="3"/>
      <c r="C1" s="3"/>
      <c r="D1" s="3"/>
      <c r="E1" s="3"/>
      <c r="F1" s="3"/>
      <c r="G1" s="4"/>
      <c r="H1" s="4"/>
      <c r="I1" s="3"/>
      <c r="J1" s="3"/>
      <c r="K1" s="3"/>
      <c r="L1" s="3"/>
      <c r="M1" s="3"/>
    </row>
    <row r="2" spans="2:14" s="5" customFormat="1" ht="19.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2:14" s="5" customFormat="1" ht="19.5" customHeight="1">
      <c r="B3" s="127"/>
      <c r="C3" s="127"/>
      <c r="D3" s="127"/>
      <c r="E3" s="127"/>
      <c r="F3" s="127"/>
      <c r="G3" s="127"/>
      <c r="H3" s="127"/>
      <c r="I3" s="127"/>
      <c r="J3" s="127"/>
      <c r="K3" s="128"/>
      <c r="L3" s="128"/>
      <c r="M3" s="128"/>
      <c r="N3" s="128"/>
    </row>
    <row r="4" spans="2:14" s="5" customFormat="1" ht="19.5" customHeight="1">
      <c r="B4" s="127" t="s">
        <v>74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2:14" s="5" customFormat="1" ht="19.5" customHeight="1">
      <c r="B5" s="127" t="s">
        <v>18</v>
      </c>
      <c r="C5" s="127"/>
      <c r="D5" s="127"/>
      <c r="E5" s="127"/>
      <c r="F5" s="127"/>
      <c r="G5" s="127"/>
      <c r="H5" s="127"/>
      <c r="I5" s="127"/>
      <c r="J5" s="127"/>
      <c r="K5" s="128"/>
      <c r="L5" s="128"/>
      <c r="M5" s="128"/>
      <c r="N5" s="128"/>
    </row>
    <row r="6" spans="2:14" s="5" customFormat="1" ht="19.5" customHeight="1">
      <c r="B6" s="6" t="s">
        <v>0</v>
      </c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</row>
    <row r="7" spans="2:14" s="5" customFormat="1" ht="19.5" customHeight="1">
      <c r="B7" s="129" t="s">
        <v>28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7"/>
    </row>
    <row r="8" spans="2:14" s="5" customFormat="1" ht="19.5" customHeight="1">
      <c r="B8" s="127"/>
      <c r="C8" s="127"/>
      <c r="D8" s="127"/>
      <c r="E8" s="127"/>
      <c r="F8" s="127"/>
      <c r="G8" s="127"/>
      <c r="H8" s="127"/>
      <c r="I8" s="127"/>
      <c r="J8" s="7"/>
      <c r="K8" s="7"/>
      <c r="L8" s="7"/>
      <c r="M8" s="7"/>
      <c r="N8" s="7"/>
    </row>
    <row r="9" spans="1:13" ht="55.5" customHeight="1">
      <c r="A9" s="8"/>
      <c r="B9" s="9" t="s">
        <v>1</v>
      </c>
      <c r="C9" s="10" t="s">
        <v>76</v>
      </c>
      <c r="D9" s="10" t="s">
        <v>3</v>
      </c>
      <c r="E9" s="10" t="s">
        <v>4</v>
      </c>
      <c r="F9" s="11" t="s">
        <v>5</v>
      </c>
      <c r="G9" s="12" t="s">
        <v>6</v>
      </c>
      <c r="H9" s="12" t="s">
        <v>7</v>
      </c>
      <c r="I9" s="12" t="s">
        <v>8</v>
      </c>
      <c r="J9" s="10" t="s">
        <v>75</v>
      </c>
      <c r="K9" s="10" t="s">
        <v>10</v>
      </c>
      <c r="L9" s="10" t="s">
        <v>9</v>
      </c>
      <c r="M9" s="10" t="s">
        <v>11</v>
      </c>
    </row>
    <row r="10" spans="1:13" ht="16.5" customHeight="1">
      <c r="A10" s="14"/>
      <c r="B10" s="15">
        <v>1</v>
      </c>
      <c r="C10" s="48"/>
      <c r="D10" s="86" t="s">
        <v>72</v>
      </c>
      <c r="E10" s="20" t="s">
        <v>99</v>
      </c>
      <c r="F10" s="20" t="s">
        <v>54</v>
      </c>
      <c r="G10" s="86">
        <v>180</v>
      </c>
      <c r="H10" s="86">
        <v>180</v>
      </c>
      <c r="I10" s="86">
        <v>180</v>
      </c>
      <c r="J10" s="21"/>
      <c r="K10" s="21"/>
      <c r="L10" s="97">
        <f>SUM(G10:I10)</f>
        <v>540</v>
      </c>
      <c r="M10" s="84">
        <v>1</v>
      </c>
    </row>
    <row r="11" spans="1:13" ht="16.5" customHeight="1">
      <c r="A11" s="14"/>
      <c r="B11" s="15">
        <f aca="true" t="shared" si="0" ref="B11:B16">B10+1</f>
        <v>2</v>
      </c>
      <c r="C11" s="48"/>
      <c r="D11" s="93" t="s">
        <v>55</v>
      </c>
      <c r="E11" s="85" t="s">
        <v>100</v>
      </c>
      <c r="F11" s="85" t="s">
        <v>54</v>
      </c>
      <c r="G11" s="89">
        <v>180</v>
      </c>
      <c r="H11" s="89">
        <v>180</v>
      </c>
      <c r="I11" s="88">
        <v>180</v>
      </c>
      <c r="J11" s="86"/>
      <c r="K11" s="86"/>
      <c r="L11" s="98">
        <f>SUM(G11:I11)</f>
        <v>540</v>
      </c>
      <c r="M11" s="84">
        <v>2</v>
      </c>
    </row>
    <row r="12" spans="1:13" ht="16.5" customHeight="1">
      <c r="A12" s="14"/>
      <c r="B12" s="15">
        <f t="shared" si="0"/>
        <v>3</v>
      </c>
      <c r="C12" s="48"/>
      <c r="D12" s="93" t="s">
        <v>35</v>
      </c>
      <c r="E12" s="20" t="s">
        <v>17</v>
      </c>
      <c r="F12" s="20" t="s">
        <v>13</v>
      </c>
      <c r="G12" s="86">
        <v>180</v>
      </c>
      <c r="H12" s="86">
        <v>180</v>
      </c>
      <c r="I12" s="86">
        <v>164</v>
      </c>
      <c r="J12" s="21"/>
      <c r="K12" s="85"/>
      <c r="L12" s="97">
        <f>SUM(G12:I12)</f>
        <v>524</v>
      </c>
      <c r="M12" s="84">
        <v>3</v>
      </c>
    </row>
    <row r="13" spans="1:13" ht="16.5" customHeight="1">
      <c r="A13" s="14"/>
      <c r="B13" s="15">
        <f t="shared" si="0"/>
        <v>4</v>
      </c>
      <c r="C13" s="48" t="s">
        <v>76</v>
      </c>
      <c r="D13" s="94" t="s">
        <v>71</v>
      </c>
      <c r="E13" s="20" t="s">
        <v>101</v>
      </c>
      <c r="F13" s="20" t="s">
        <v>54</v>
      </c>
      <c r="G13" s="86">
        <v>111</v>
      </c>
      <c r="H13" s="86">
        <v>180</v>
      </c>
      <c r="I13" s="86">
        <v>180</v>
      </c>
      <c r="J13" s="21"/>
      <c r="K13" s="85"/>
      <c r="L13" s="97">
        <f>SUM(G13:I13)</f>
        <v>471</v>
      </c>
      <c r="M13" s="87">
        <v>4</v>
      </c>
    </row>
    <row r="14" spans="1:13" ht="16.5" customHeight="1">
      <c r="A14" s="14"/>
      <c r="B14" s="15">
        <f t="shared" si="0"/>
        <v>5</v>
      </c>
      <c r="C14" s="85"/>
      <c r="D14" s="94" t="s">
        <v>53</v>
      </c>
      <c r="E14" s="20" t="s">
        <v>12</v>
      </c>
      <c r="F14" s="20" t="s">
        <v>13</v>
      </c>
      <c r="G14" s="88">
        <v>180</v>
      </c>
      <c r="H14" s="88">
        <v>180</v>
      </c>
      <c r="I14" s="88">
        <v>110</v>
      </c>
      <c r="J14" s="86"/>
      <c r="K14" s="86"/>
      <c r="L14" s="98">
        <f>SUM(G14:I14)</f>
        <v>470</v>
      </c>
      <c r="M14" s="87">
        <v>5</v>
      </c>
    </row>
    <row r="15" spans="1:13" ht="16.5" customHeight="1">
      <c r="A15" s="14"/>
      <c r="B15" s="15">
        <f t="shared" si="0"/>
        <v>6</v>
      </c>
      <c r="C15" s="48"/>
      <c r="D15" s="93" t="s">
        <v>32</v>
      </c>
      <c r="E15" s="20" t="s">
        <v>40</v>
      </c>
      <c r="F15" s="20" t="s">
        <v>13</v>
      </c>
      <c r="G15" s="89">
        <v>120</v>
      </c>
      <c r="H15" s="89">
        <v>180</v>
      </c>
      <c r="I15" s="88">
        <v>120</v>
      </c>
      <c r="J15" s="21"/>
      <c r="K15" s="21"/>
      <c r="L15" s="97">
        <f>SUM(G15:K15)</f>
        <v>420</v>
      </c>
      <c r="M15" s="87">
        <v>6</v>
      </c>
    </row>
    <row r="16" spans="1:13" ht="16.5" customHeight="1">
      <c r="A16" s="14"/>
      <c r="B16" s="15">
        <f t="shared" si="0"/>
        <v>7</v>
      </c>
      <c r="C16" s="85"/>
      <c r="D16" s="86" t="s">
        <v>59</v>
      </c>
      <c r="E16" s="85">
        <v>360</v>
      </c>
      <c r="F16" s="85" t="s">
        <v>13</v>
      </c>
      <c r="G16" s="86">
        <v>124</v>
      </c>
      <c r="H16" s="86">
        <v>180</v>
      </c>
      <c r="I16" s="86">
        <v>94</v>
      </c>
      <c r="J16" s="21"/>
      <c r="K16" s="21"/>
      <c r="L16" s="97">
        <f>SUM(G16:I16)</f>
        <v>398</v>
      </c>
      <c r="M16" s="87">
        <v>7</v>
      </c>
    </row>
    <row r="17" spans="2:13" ht="15.75">
      <c r="B17" s="15">
        <v>8</v>
      </c>
      <c r="C17" s="85"/>
      <c r="D17" s="94" t="s">
        <v>36</v>
      </c>
      <c r="E17" s="20" t="s">
        <v>16</v>
      </c>
      <c r="F17" s="20" t="s">
        <v>13</v>
      </c>
      <c r="G17" s="86">
        <v>180</v>
      </c>
      <c r="H17" s="86">
        <v>150</v>
      </c>
      <c r="I17" s="86">
        <v>60</v>
      </c>
      <c r="J17" s="86"/>
      <c r="K17" s="86"/>
      <c r="L17" s="98">
        <f>SUM(G17:I17)</f>
        <v>390</v>
      </c>
      <c r="M17" s="87">
        <v>8</v>
      </c>
    </row>
    <row r="18" spans="2:13" ht="15.75">
      <c r="B18" s="15">
        <v>9</v>
      </c>
      <c r="C18" s="85" t="s">
        <v>76</v>
      </c>
      <c r="D18" s="86" t="s">
        <v>64</v>
      </c>
      <c r="E18" s="85">
        <v>2528</v>
      </c>
      <c r="F18" s="20" t="s">
        <v>13</v>
      </c>
      <c r="G18" s="86">
        <v>180</v>
      </c>
      <c r="H18" s="86">
        <v>106</v>
      </c>
      <c r="I18" s="86">
        <v>100</v>
      </c>
      <c r="J18" s="21"/>
      <c r="K18" s="21"/>
      <c r="L18" s="97">
        <f>SUM(G18:I18)</f>
        <v>386</v>
      </c>
      <c r="M18" s="87">
        <v>9</v>
      </c>
    </row>
    <row r="19" spans="2:13" ht="15.75">
      <c r="B19" s="15">
        <v>10</v>
      </c>
      <c r="C19" s="85" t="s">
        <v>76</v>
      </c>
      <c r="D19" s="96" t="s">
        <v>57</v>
      </c>
      <c r="E19" s="92">
        <v>2525</v>
      </c>
      <c r="F19" s="92" t="s">
        <v>13</v>
      </c>
      <c r="G19" s="89">
        <v>135</v>
      </c>
      <c r="H19" s="89">
        <v>102</v>
      </c>
      <c r="I19" s="95">
        <v>126</v>
      </c>
      <c r="J19" s="88"/>
      <c r="K19" s="86"/>
      <c r="L19" s="99">
        <f>SUM(G19:K19)</f>
        <v>363</v>
      </c>
      <c r="M19" s="87">
        <v>10</v>
      </c>
    </row>
    <row r="20" spans="2:13" ht="15.75">
      <c r="B20" s="15">
        <v>11</v>
      </c>
      <c r="C20" s="85" t="s">
        <v>76</v>
      </c>
      <c r="D20" s="88" t="s">
        <v>67</v>
      </c>
      <c r="E20" s="90">
        <v>2567</v>
      </c>
      <c r="F20" s="91" t="s">
        <v>13</v>
      </c>
      <c r="G20" s="89">
        <v>158</v>
      </c>
      <c r="H20" s="89">
        <v>180</v>
      </c>
      <c r="I20" s="88">
        <v>0</v>
      </c>
      <c r="J20" s="88"/>
      <c r="K20" s="86"/>
      <c r="L20" s="99">
        <f>SUM(G20:I20)</f>
        <v>338</v>
      </c>
      <c r="M20" s="87">
        <v>11</v>
      </c>
    </row>
    <row r="21" spans="2:13" ht="15.75">
      <c r="B21" s="15">
        <v>12</v>
      </c>
      <c r="C21" s="85"/>
      <c r="D21" s="86" t="s">
        <v>61</v>
      </c>
      <c r="E21" s="85">
        <v>2566</v>
      </c>
      <c r="F21" s="85" t="s">
        <v>13</v>
      </c>
      <c r="G21" s="89">
        <v>68</v>
      </c>
      <c r="H21" s="89">
        <v>180</v>
      </c>
      <c r="I21" s="95">
        <v>83</v>
      </c>
      <c r="J21" s="88"/>
      <c r="K21" s="86"/>
      <c r="L21" s="99">
        <f>SUM(G21:K21)</f>
        <v>331</v>
      </c>
      <c r="M21" s="87">
        <v>12</v>
      </c>
    </row>
    <row r="22" spans="2:13" ht="15.75">
      <c r="B22" s="15">
        <v>13</v>
      </c>
      <c r="C22" s="85"/>
      <c r="D22" s="86" t="s">
        <v>63</v>
      </c>
      <c r="E22" s="85">
        <v>516</v>
      </c>
      <c r="F22" s="85" t="s">
        <v>13</v>
      </c>
      <c r="G22" s="89">
        <v>128</v>
      </c>
      <c r="H22" s="89">
        <v>0</v>
      </c>
      <c r="I22" s="88">
        <v>45</v>
      </c>
      <c r="J22" s="88"/>
      <c r="K22" s="86"/>
      <c r="L22" s="99">
        <f>SUM(G22:I22)</f>
        <v>173</v>
      </c>
      <c r="M22" s="87">
        <v>13</v>
      </c>
    </row>
    <row r="23" spans="2:13" ht="15.75">
      <c r="B23" s="15">
        <v>14</v>
      </c>
      <c r="C23" s="85" t="s">
        <v>76</v>
      </c>
      <c r="D23" s="86" t="s">
        <v>60</v>
      </c>
      <c r="E23" s="85">
        <v>2568</v>
      </c>
      <c r="F23" s="85" t="s">
        <v>13</v>
      </c>
      <c r="G23" s="89">
        <v>122</v>
      </c>
      <c r="H23" s="89">
        <v>0</v>
      </c>
      <c r="I23" s="95">
        <v>0</v>
      </c>
      <c r="J23" s="88"/>
      <c r="K23" s="86"/>
      <c r="L23" s="99">
        <f>SUM(G23:K23)</f>
        <v>122</v>
      </c>
      <c r="M23" s="87">
        <v>14</v>
      </c>
    </row>
    <row r="24" spans="2:13" ht="15.75">
      <c r="B24" s="15">
        <v>15</v>
      </c>
      <c r="C24" s="85" t="s">
        <v>76</v>
      </c>
      <c r="D24" s="93" t="s">
        <v>56</v>
      </c>
      <c r="E24" s="20" t="s">
        <v>102</v>
      </c>
      <c r="F24" s="20" t="s">
        <v>13</v>
      </c>
      <c r="G24" s="89">
        <v>99</v>
      </c>
      <c r="H24" s="89">
        <v>0</v>
      </c>
      <c r="I24" s="88">
        <v>0</v>
      </c>
      <c r="J24" s="86"/>
      <c r="K24" s="86"/>
      <c r="L24" s="98">
        <f>SUM(G24:I24)</f>
        <v>99</v>
      </c>
      <c r="M24" s="87">
        <v>15</v>
      </c>
    </row>
    <row r="25" spans="2:13" ht="15.75">
      <c r="B25" s="15">
        <v>16</v>
      </c>
      <c r="C25" s="85"/>
      <c r="D25" s="86" t="s">
        <v>73</v>
      </c>
      <c r="E25" s="85">
        <v>70</v>
      </c>
      <c r="F25" s="85" t="s">
        <v>13</v>
      </c>
      <c r="G25" s="89">
        <v>79</v>
      </c>
      <c r="H25" s="89">
        <v>0</v>
      </c>
      <c r="I25" s="88">
        <v>0</v>
      </c>
      <c r="J25" s="86"/>
      <c r="K25" s="86"/>
      <c r="L25" s="98">
        <f>SUM(G25:I25)</f>
        <v>79</v>
      </c>
      <c r="M25" s="87">
        <v>16</v>
      </c>
    </row>
    <row r="26" spans="2:13" ht="15.75">
      <c r="B26" s="15">
        <v>17</v>
      </c>
      <c r="C26" s="85" t="s">
        <v>76</v>
      </c>
      <c r="D26" s="94" t="s">
        <v>58</v>
      </c>
      <c r="E26" s="20" t="s">
        <v>103</v>
      </c>
      <c r="F26" s="20" t="s">
        <v>13</v>
      </c>
      <c r="G26" s="89">
        <v>0</v>
      </c>
      <c r="H26" s="89">
        <v>0</v>
      </c>
      <c r="I26" s="88">
        <v>0</v>
      </c>
      <c r="J26" s="21"/>
      <c r="K26" s="85"/>
      <c r="L26" s="97">
        <f>SUM(G26:K26)</f>
        <v>0</v>
      </c>
      <c r="M26" s="87">
        <v>17</v>
      </c>
    </row>
    <row r="27" spans="2:13" ht="15.75">
      <c r="B27" s="15">
        <v>18</v>
      </c>
      <c r="C27" s="85" t="s">
        <v>76</v>
      </c>
      <c r="D27" s="93" t="s">
        <v>38</v>
      </c>
      <c r="E27" s="20" t="s">
        <v>39</v>
      </c>
      <c r="F27" s="20" t="s">
        <v>29</v>
      </c>
      <c r="G27" s="89">
        <v>0</v>
      </c>
      <c r="H27" s="89">
        <v>0</v>
      </c>
      <c r="I27" s="88">
        <v>0</v>
      </c>
      <c r="J27" s="86"/>
      <c r="K27" s="86"/>
      <c r="L27" s="98">
        <f>SUM(J28)</f>
        <v>0</v>
      </c>
      <c r="M27" s="87">
        <v>18</v>
      </c>
    </row>
    <row r="28" spans="2:13" ht="15.75">
      <c r="B28" s="15">
        <v>19</v>
      </c>
      <c r="C28" s="85" t="s">
        <v>76</v>
      </c>
      <c r="D28" s="94" t="s">
        <v>33</v>
      </c>
      <c r="E28" s="20" t="s">
        <v>14</v>
      </c>
      <c r="F28" s="20" t="s">
        <v>13</v>
      </c>
      <c r="G28" s="89">
        <v>0</v>
      </c>
      <c r="H28" s="89">
        <v>0</v>
      </c>
      <c r="I28" s="95">
        <v>0</v>
      </c>
      <c r="J28" s="86"/>
      <c r="K28" s="86"/>
      <c r="L28" s="98">
        <v>0</v>
      </c>
      <c r="M28" s="87">
        <v>19</v>
      </c>
    </row>
    <row r="29" spans="2:13" ht="15.75">
      <c r="B29" s="85">
        <v>20</v>
      </c>
      <c r="C29" s="85" t="s">
        <v>76</v>
      </c>
      <c r="D29" s="86" t="s">
        <v>62</v>
      </c>
      <c r="E29" s="85">
        <v>2508</v>
      </c>
      <c r="F29" s="85" t="s">
        <v>13</v>
      </c>
      <c r="G29" s="89">
        <v>0</v>
      </c>
      <c r="H29" s="89">
        <v>0</v>
      </c>
      <c r="I29" s="95">
        <v>0</v>
      </c>
      <c r="J29" s="88"/>
      <c r="K29" s="86"/>
      <c r="L29" s="99">
        <v>0</v>
      </c>
      <c r="M29" s="87">
        <v>20</v>
      </c>
    </row>
    <row r="30" spans="10:12" ht="15">
      <c r="J30" s="18"/>
      <c r="L30" s="18"/>
    </row>
    <row r="31" spans="4:12" ht="15">
      <c r="D31" s="18"/>
      <c r="E31" s="18"/>
      <c r="F31" s="19"/>
      <c r="G31" s="19"/>
      <c r="H31" s="19"/>
      <c r="I31" s="18"/>
      <c r="J31" s="18" t="s">
        <v>42</v>
      </c>
      <c r="L31" s="18"/>
    </row>
    <row r="32" spans="4:12" ht="15">
      <c r="D32" s="24" t="s">
        <v>51</v>
      </c>
      <c r="E32" s="18" t="s">
        <v>84</v>
      </c>
      <c r="F32" s="19"/>
      <c r="G32" s="19"/>
      <c r="H32" s="19"/>
      <c r="I32" s="60" t="s">
        <v>87</v>
      </c>
      <c r="J32" s="61"/>
      <c r="K32" s="60"/>
      <c r="L32" s="18"/>
    </row>
    <row r="33" spans="4:12" ht="15">
      <c r="D33" s="24"/>
      <c r="E33" s="18"/>
      <c r="F33" s="19"/>
      <c r="G33" s="19"/>
      <c r="H33" s="19"/>
      <c r="I33" s="60"/>
      <c r="J33" s="61"/>
      <c r="K33" s="60"/>
      <c r="L33" s="18"/>
    </row>
    <row r="34" spans="4:12" ht="15">
      <c r="D34" s="24" t="s">
        <v>49</v>
      </c>
      <c r="E34" s="18" t="s">
        <v>89</v>
      </c>
      <c r="F34" s="19"/>
      <c r="G34" s="19"/>
      <c r="H34" s="19"/>
      <c r="I34" s="60" t="s">
        <v>88</v>
      </c>
      <c r="J34" s="61"/>
      <c r="K34" s="60"/>
      <c r="L34" s="18"/>
    </row>
    <row r="35" spans="4:12" ht="15">
      <c r="D35" s="24"/>
      <c r="E35" s="18"/>
      <c r="F35" s="19"/>
      <c r="G35" s="19"/>
      <c r="H35" s="19"/>
      <c r="I35" s="60"/>
      <c r="J35" s="61"/>
      <c r="K35" s="60"/>
      <c r="L35" s="18"/>
    </row>
    <row r="36" spans="4:12" ht="15">
      <c r="D36" s="24" t="s">
        <v>50</v>
      </c>
      <c r="E36" s="18" t="s">
        <v>90</v>
      </c>
      <c r="F36" s="19"/>
      <c r="G36" s="19"/>
      <c r="H36" s="19"/>
      <c r="I36" s="60" t="s">
        <v>91</v>
      </c>
      <c r="J36" s="61"/>
      <c r="K36" s="60"/>
      <c r="L36" s="18"/>
    </row>
    <row r="38" spans="5:6" ht="12.75">
      <c r="E38" s="23"/>
      <c r="F38" s="23"/>
    </row>
    <row r="39" spans="5:8" ht="14.25">
      <c r="E39" s="22"/>
      <c r="F39" s="22"/>
      <c r="G39" s="22"/>
      <c r="H39" s="22"/>
    </row>
    <row r="41" spans="5:8" ht="14.25">
      <c r="E41" s="22"/>
      <c r="F41" s="22"/>
      <c r="G41" s="22"/>
      <c r="H41" s="22"/>
    </row>
    <row r="43" spans="5:8" ht="14.25">
      <c r="E43" s="22"/>
      <c r="F43" s="22"/>
      <c r="G43" s="22"/>
      <c r="H43" s="22"/>
    </row>
  </sheetData>
  <sheetProtection/>
  <mergeCells count="8">
    <mergeCell ref="B5:J5"/>
    <mergeCell ref="K5:N5"/>
    <mergeCell ref="B8:I8"/>
    <mergeCell ref="B2:N2"/>
    <mergeCell ref="B3:J3"/>
    <mergeCell ref="K3:N3"/>
    <mergeCell ref="B4:N4"/>
    <mergeCell ref="B7:M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FOTO EOOD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Valio</dc:creator>
  <cp:keywords/>
  <dc:description/>
  <cp:lastModifiedBy>Leszek Małmyga</cp:lastModifiedBy>
  <cp:lastPrinted>2012-07-01T11:14:29Z</cp:lastPrinted>
  <dcterms:created xsi:type="dcterms:W3CDTF">2012-06-27T20:00:22Z</dcterms:created>
  <dcterms:modified xsi:type="dcterms:W3CDTF">2013-07-05T07:12:06Z</dcterms:modified>
  <cp:category/>
  <cp:version/>
  <cp:contentType/>
  <cp:contentStatus/>
</cp:coreProperties>
</file>