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15" activeTab="0"/>
  </bookViews>
  <sheets>
    <sheet name="S4" sheetId="1" r:id="rId1"/>
    <sheet name="S6" sheetId="2" r:id="rId2"/>
    <sheet name="S9" sheetId="3" r:id="rId3"/>
    <sheet name="S7" sheetId="4" r:id="rId4"/>
    <sheet name="S8Ep" sheetId="5" r:id="rId5"/>
    <sheet name="S8EP rez" sheetId="6" r:id="rId6"/>
    <sheet name="S1B" sheetId="7" r:id="rId7"/>
  </sheets>
  <definedNames/>
  <calcPr fullCalcOnLoad="1"/>
</workbook>
</file>

<file path=xl/sharedStrings.xml><?xml version="1.0" encoding="utf-8"?>
<sst xmlns="http://schemas.openxmlformats.org/spreadsheetml/2006/main" count="655" uniqueCount="160">
  <si>
    <t>FAI World Cup Stage-Korolev Cup</t>
  </si>
  <si>
    <t>Stupino (Russia)</t>
  </si>
  <si>
    <t>Personal championship</t>
  </si>
  <si>
    <t>20 april 2013</t>
  </si>
  <si>
    <t>Table of Results</t>
  </si>
  <si>
    <t>Class of models S4A</t>
  </si>
  <si>
    <t>№</t>
  </si>
  <si>
    <t>COMPETITOR</t>
  </si>
  <si>
    <t>LICENSE</t>
  </si>
  <si>
    <t>COUNTRY</t>
  </si>
  <si>
    <t>ROUND</t>
  </si>
  <si>
    <t>FLY-OFF</t>
  </si>
  <si>
    <t>TOTAL</t>
  </si>
  <si>
    <t>Place</t>
  </si>
  <si>
    <t>Gennady Poltavets</t>
  </si>
  <si>
    <t>RUS 0951</t>
  </si>
  <si>
    <t>Russia</t>
  </si>
  <si>
    <t>1</t>
  </si>
  <si>
    <t>RUS 3154</t>
  </si>
  <si>
    <t>2</t>
  </si>
  <si>
    <t>Anatoliy Zemlyanukhin</t>
  </si>
  <si>
    <t>3</t>
  </si>
  <si>
    <t>Mikhail Noritsin</t>
  </si>
  <si>
    <t>RUS 3189</t>
  </si>
  <si>
    <t>4</t>
  </si>
  <si>
    <t>RUS 1748</t>
  </si>
  <si>
    <t>5</t>
  </si>
  <si>
    <t>RUS 1215</t>
  </si>
  <si>
    <t>6</t>
  </si>
  <si>
    <t>Alexey Ezhov</t>
  </si>
  <si>
    <t>7</t>
  </si>
  <si>
    <t>Alexey Reshetnikov</t>
  </si>
  <si>
    <t>RUS 0340</t>
  </si>
  <si>
    <t>8</t>
  </si>
  <si>
    <t>RUS 3156</t>
  </si>
  <si>
    <t>9</t>
  </si>
  <si>
    <t>Alexandr Kozlov</t>
  </si>
  <si>
    <t>CZE 1295</t>
  </si>
  <si>
    <t>Czech Republic</t>
  </si>
  <si>
    <t>10</t>
  </si>
  <si>
    <t>RUS 3201</t>
  </si>
  <si>
    <t>11</t>
  </si>
  <si>
    <t>Range safety officer</t>
  </si>
  <si>
    <t>V. Zherzdev</t>
  </si>
  <si>
    <t>Secretary</t>
  </si>
  <si>
    <t>A. Dyomin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</si>
  <si>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=14 C</t>
    </r>
  </si>
  <si>
    <t>Class of models S6A</t>
  </si>
  <si>
    <t>Evgenii Kiper</t>
  </si>
  <si>
    <t>RUS 3200</t>
  </si>
  <si>
    <t>Vladimir Khokhlov</t>
  </si>
  <si>
    <t>RUS 0365</t>
  </si>
  <si>
    <t>Roman Khorosh</t>
  </si>
  <si>
    <t>RUS 0779</t>
  </si>
  <si>
    <t>12</t>
  </si>
  <si>
    <t>13</t>
  </si>
  <si>
    <t>14</t>
  </si>
  <si>
    <t>Sergey Ivanov</t>
  </si>
  <si>
    <t>RUS 3204</t>
  </si>
  <si>
    <t>15</t>
  </si>
  <si>
    <t>RUS 3205</t>
  </si>
  <si>
    <t>16</t>
  </si>
  <si>
    <t>RUS 3208</t>
  </si>
  <si>
    <t>17</t>
  </si>
  <si>
    <t>RUS 3209</t>
  </si>
  <si>
    <t>18</t>
  </si>
  <si>
    <t>RUS 3207</t>
  </si>
  <si>
    <t>19</t>
  </si>
  <si>
    <t>RUS 3206</t>
  </si>
  <si>
    <t>20</t>
  </si>
  <si>
    <t>21</t>
  </si>
  <si>
    <t>Boris Ivanov</t>
  </si>
  <si>
    <t>RUS 3202</t>
  </si>
  <si>
    <t>11-12</t>
  </si>
  <si>
    <t>Class of models S9A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</si>
  <si>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=14 -17 C</t>
    </r>
  </si>
  <si>
    <t>RUS 0680</t>
  </si>
  <si>
    <t>15-16</t>
  </si>
  <si>
    <t>Class of models S7</t>
  </si>
  <si>
    <t>PROTOTYPE</t>
  </si>
  <si>
    <t>Static</t>
  </si>
  <si>
    <t>Flight</t>
  </si>
  <si>
    <t>Best Flight</t>
  </si>
  <si>
    <t>Ariane-L-01</t>
  </si>
  <si>
    <t>RUS 0770</t>
  </si>
  <si>
    <t>Taurus-Tomahawk</t>
  </si>
  <si>
    <t>Scale Judges:</t>
  </si>
  <si>
    <t>21 april 2013</t>
  </si>
  <si>
    <t>Class of models S8E/P</t>
  </si>
  <si>
    <t>Alexey Koryapin</t>
  </si>
  <si>
    <t>RUS 0160</t>
  </si>
  <si>
    <t>Oleg Khorosh</t>
  </si>
  <si>
    <t>RUS 0629</t>
  </si>
  <si>
    <t>Final</t>
  </si>
  <si>
    <t>Total</t>
  </si>
  <si>
    <t>Denis Tkachenko</t>
  </si>
  <si>
    <t>RUS 1979</t>
  </si>
  <si>
    <t>Grigory Sergienko</t>
  </si>
  <si>
    <t>RUS 0329</t>
  </si>
  <si>
    <t>Class of models S1B</t>
  </si>
  <si>
    <t>Meteor-1</t>
  </si>
  <si>
    <t>G. Poltavets</t>
  </si>
  <si>
    <t>-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</si>
  <si>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9 - 10 C</t>
    </r>
  </si>
  <si>
    <t>V = 5 - 7 m/s</t>
  </si>
  <si>
    <t xml:space="preserve">Class of models </t>
  </si>
  <si>
    <t>S8E/P</t>
  </si>
  <si>
    <t>I TOUR</t>
  </si>
  <si>
    <t>Group 1</t>
  </si>
  <si>
    <t>No</t>
  </si>
  <si>
    <t>St. No</t>
  </si>
  <si>
    <t>FLIGHT</t>
  </si>
  <si>
    <t>BOARDING</t>
  </si>
  <si>
    <t>RESULT</t>
  </si>
  <si>
    <t>NOTE</t>
  </si>
  <si>
    <t>Group 2</t>
  </si>
  <si>
    <t>II TOUR</t>
  </si>
  <si>
    <t>III TOUR</t>
  </si>
  <si>
    <t>FINAL</t>
  </si>
  <si>
    <t xml:space="preserve">Range safety officer                 </t>
  </si>
  <si>
    <r>
      <t>t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 xml:space="preserve"> = 5 - 9 C</t>
    </r>
  </si>
  <si>
    <t>V = 5 - 6 m/s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</si>
  <si>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5 - 9 C</t>
    </r>
  </si>
  <si>
    <t>FAI JURY:</t>
  </si>
  <si>
    <t>_____________A. Koryapin (RUS)</t>
  </si>
  <si>
    <t>_____________V. Minakov (RUS)</t>
  </si>
  <si>
    <t>_____________V. Minkevich (BLR)</t>
  </si>
  <si>
    <t>____________ O. Khorosh (RUS)</t>
  </si>
  <si>
    <t xml:space="preserve">____________V. Sedov (RUS) </t>
  </si>
  <si>
    <t>_____________O. Krasnov (RUS)</t>
  </si>
  <si>
    <t>21 April  2013</t>
  </si>
  <si>
    <t>Kirill Strokov</t>
  </si>
  <si>
    <t xml:space="preserve">Alexandr Kravchenko </t>
  </si>
  <si>
    <t>26</t>
  </si>
  <si>
    <t>28</t>
  </si>
  <si>
    <t>30</t>
  </si>
  <si>
    <t>31</t>
  </si>
  <si>
    <t>V = 2 - 3 m/s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</si>
  <si>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=10 - 15 C</t>
    </r>
  </si>
  <si>
    <t>V = 0,5 - 1 m/s</t>
  </si>
  <si>
    <t>V = 3 - 4 m/s</t>
  </si>
  <si>
    <t>D.Q. 11.1.1</t>
  </si>
  <si>
    <t>Sergey Bolshakov</t>
  </si>
  <si>
    <t>____________ A. Zagorodniy (UKR)</t>
  </si>
  <si>
    <t>Vadim Saverin (j)</t>
  </si>
  <si>
    <t>RUS 1950</t>
  </si>
  <si>
    <t>RUS 0121</t>
  </si>
  <si>
    <t>Ilya Goncharenko (j)</t>
  </si>
  <si>
    <t>Kirill Strokov (j)</t>
  </si>
  <si>
    <t>Dmitry Korotin (j)</t>
  </si>
  <si>
    <t>Kirill Mikhaylov (j)</t>
  </si>
  <si>
    <t>Mikhail Silinskiy (j)</t>
  </si>
  <si>
    <t>Vadim Pimeshkov (j)</t>
  </si>
  <si>
    <t>Valeriy Barannikov (j)</t>
  </si>
  <si>
    <t>Konstantin Gromov (j)</t>
  </si>
  <si>
    <t>Daniil Kvaytkovskiy (j)</t>
  </si>
  <si>
    <t>RUS 01213</t>
  </si>
  <si>
    <t>Dmitriy Korotin (j)</t>
  </si>
  <si>
    <t>RUS 0254</t>
  </si>
  <si>
    <t xml:space="preserve">Dmitry Korotin (j)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</si>
</sst>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readingOrder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172" fontId="11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quotePrefix="1">
      <alignment horizontal="center" vertical="center"/>
    </xf>
    <xf numFmtId="0" fontId="12" fillId="33" borderId="10" xfId="0" applyFont="1" applyFill="1" applyBorder="1" applyAlignment="1" quotePrefix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876300</xdr:colOff>
      <xdr:row>6</xdr:row>
      <xdr:rowOff>85725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28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885825</xdr:colOff>
      <xdr:row>6</xdr:row>
      <xdr:rowOff>28575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76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952500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85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952500</xdr:colOff>
      <xdr:row>6</xdr:row>
      <xdr:rowOff>19050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23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866775</xdr:colOff>
      <xdr:row>6</xdr:row>
      <xdr:rowOff>38100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2</xdr:col>
      <xdr:colOff>561975</xdr:colOff>
      <xdr:row>6</xdr:row>
      <xdr:rowOff>57150</xdr:rowOff>
    </xdr:to>
    <xdr:pic>
      <xdr:nvPicPr>
        <xdr:cNvPr id="1" name="Picture 2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019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895350</xdr:colOff>
      <xdr:row>5</xdr:row>
      <xdr:rowOff>190500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C25" sqref="C25"/>
    </sheetView>
  </sheetViews>
  <sheetFormatPr defaultColWidth="8.00390625" defaultRowHeight="15"/>
  <cols>
    <col min="1" max="1" width="4.28125" style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51" width="8.8515625" style="9" customWidth="1"/>
    <col min="252" max="252" width="4.28125" style="9" customWidth="1"/>
    <col min="253" max="253" width="30.421875" style="9" customWidth="1"/>
    <col min="254" max="254" width="18.28125" style="9" customWidth="1"/>
    <col min="255" max="255" width="20.00390625" style="9" customWidth="1"/>
    <col min="256" max="16384" width="8.00390625" style="9" customWidth="1"/>
  </cols>
  <sheetData>
    <row r="1" spans="2:9" ht="20.25">
      <c r="B1" s="2"/>
      <c r="C1" s="119" t="s">
        <v>0</v>
      </c>
      <c r="D1" s="119"/>
      <c r="E1" s="119"/>
      <c r="F1" s="119"/>
      <c r="G1" s="119"/>
      <c r="H1" s="119"/>
      <c r="I1" s="119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19" t="s">
        <v>3</v>
      </c>
      <c r="I3" s="119"/>
      <c r="J3" s="119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4</v>
      </c>
      <c r="E5" s="4"/>
      <c r="F5" s="4"/>
      <c r="G5" s="4"/>
      <c r="H5" s="7" t="s">
        <v>138</v>
      </c>
    </row>
    <row r="6" spans="2:8" ht="20.25">
      <c r="B6" s="2"/>
      <c r="C6" s="2"/>
      <c r="D6" s="2" t="s">
        <v>5</v>
      </c>
      <c r="E6" s="4"/>
      <c r="F6" s="4"/>
      <c r="G6" s="4"/>
      <c r="H6" s="7" t="s">
        <v>139</v>
      </c>
    </row>
    <row r="7" spans="2:9" ht="20.25">
      <c r="B7" s="2"/>
      <c r="I7" s="2"/>
    </row>
    <row r="8" spans="1:11" ht="20.25">
      <c r="A8" s="117" t="s">
        <v>6</v>
      </c>
      <c r="B8" s="117" t="s">
        <v>7</v>
      </c>
      <c r="C8" s="117" t="s">
        <v>8</v>
      </c>
      <c r="D8" s="117" t="s">
        <v>9</v>
      </c>
      <c r="E8" s="117" t="s">
        <v>10</v>
      </c>
      <c r="F8" s="117"/>
      <c r="G8" s="117"/>
      <c r="H8" s="117" t="s">
        <v>11</v>
      </c>
      <c r="I8" s="117"/>
      <c r="J8" s="120" t="s">
        <v>12</v>
      </c>
      <c r="K8" s="117" t="s">
        <v>13</v>
      </c>
    </row>
    <row r="9" spans="1:11" ht="20.25">
      <c r="A9" s="117"/>
      <c r="B9" s="117"/>
      <c r="C9" s="117"/>
      <c r="D9" s="117"/>
      <c r="E9" s="11">
        <v>1</v>
      </c>
      <c r="F9" s="11">
        <v>2</v>
      </c>
      <c r="G9" s="11">
        <v>3</v>
      </c>
      <c r="H9" s="12">
        <v>4</v>
      </c>
      <c r="I9" s="12">
        <v>5</v>
      </c>
      <c r="J9" s="120"/>
      <c r="K9" s="117"/>
    </row>
    <row r="10" spans="1:11" ht="20.25">
      <c r="A10" s="13">
        <v>1</v>
      </c>
      <c r="B10" s="14" t="s">
        <v>14</v>
      </c>
      <c r="C10" s="15" t="s">
        <v>15</v>
      </c>
      <c r="D10" s="16" t="s">
        <v>16</v>
      </c>
      <c r="E10" s="17">
        <v>180</v>
      </c>
      <c r="F10" s="18">
        <v>168</v>
      </c>
      <c r="G10" s="17">
        <v>180</v>
      </c>
      <c r="H10" s="19"/>
      <c r="I10" s="19"/>
      <c r="J10" s="20">
        <f aca="true" t="shared" si="0" ref="J10:J19">SUM(E10:I10)</f>
        <v>528</v>
      </c>
      <c r="K10" s="12" t="s">
        <v>17</v>
      </c>
    </row>
    <row r="11" spans="1:11" ht="20.25">
      <c r="A11" s="13">
        <v>2</v>
      </c>
      <c r="B11" s="21" t="s">
        <v>144</v>
      </c>
      <c r="C11" s="22" t="s">
        <v>18</v>
      </c>
      <c r="D11" s="23" t="s">
        <v>16</v>
      </c>
      <c r="E11" s="17">
        <v>180</v>
      </c>
      <c r="F11" s="18">
        <v>154</v>
      </c>
      <c r="G11" s="18">
        <v>144</v>
      </c>
      <c r="H11" s="24"/>
      <c r="I11" s="24"/>
      <c r="J11" s="20">
        <f t="shared" si="0"/>
        <v>478</v>
      </c>
      <c r="K11" s="12" t="s">
        <v>19</v>
      </c>
    </row>
    <row r="12" spans="1:11" ht="20.25">
      <c r="A12" s="13">
        <v>3</v>
      </c>
      <c r="B12" s="25" t="s">
        <v>20</v>
      </c>
      <c r="C12" s="26" t="s">
        <v>145</v>
      </c>
      <c r="D12" s="27" t="s">
        <v>16</v>
      </c>
      <c r="E12" s="17">
        <v>180</v>
      </c>
      <c r="F12" s="18">
        <v>149</v>
      </c>
      <c r="G12" s="18">
        <v>112</v>
      </c>
      <c r="H12" s="19"/>
      <c r="I12" s="19"/>
      <c r="J12" s="20">
        <f t="shared" si="0"/>
        <v>441</v>
      </c>
      <c r="K12" s="12" t="s">
        <v>21</v>
      </c>
    </row>
    <row r="13" spans="1:11" ht="20.25">
      <c r="A13" s="13">
        <v>4</v>
      </c>
      <c r="B13" s="21" t="s">
        <v>22</v>
      </c>
      <c r="C13" s="22" t="s">
        <v>23</v>
      </c>
      <c r="D13" s="23" t="s">
        <v>16</v>
      </c>
      <c r="E13" s="18">
        <v>113</v>
      </c>
      <c r="F13" s="17">
        <v>180</v>
      </c>
      <c r="G13" s="18">
        <v>140</v>
      </c>
      <c r="H13" s="19"/>
      <c r="I13" s="19"/>
      <c r="J13" s="20">
        <f t="shared" si="0"/>
        <v>433</v>
      </c>
      <c r="K13" s="28" t="s">
        <v>24</v>
      </c>
    </row>
    <row r="14" spans="1:11" ht="20.25">
      <c r="A14" s="13">
        <v>5</v>
      </c>
      <c r="B14" s="21" t="s">
        <v>149</v>
      </c>
      <c r="C14" s="22" t="s">
        <v>25</v>
      </c>
      <c r="D14" s="23" t="s">
        <v>16</v>
      </c>
      <c r="E14" s="18">
        <v>45</v>
      </c>
      <c r="F14" s="17">
        <v>180</v>
      </c>
      <c r="G14" s="17">
        <v>180</v>
      </c>
      <c r="H14" s="19"/>
      <c r="I14" s="19"/>
      <c r="J14" s="20">
        <f t="shared" si="0"/>
        <v>405</v>
      </c>
      <c r="K14" s="28" t="s">
        <v>26</v>
      </c>
    </row>
    <row r="15" spans="1:11" ht="20.25">
      <c r="A15" s="13">
        <v>6</v>
      </c>
      <c r="B15" s="21" t="s">
        <v>148</v>
      </c>
      <c r="C15" s="22" t="s">
        <v>27</v>
      </c>
      <c r="D15" s="23" t="s">
        <v>16</v>
      </c>
      <c r="E15" s="18">
        <v>102</v>
      </c>
      <c r="F15" s="18">
        <v>120</v>
      </c>
      <c r="G15" s="17">
        <v>180</v>
      </c>
      <c r="H15" s="19"/>
      <c r="I15" s="19"/>
      <c r="J15" s="20">
        <f t="shared" si="0"/>
        <v>402</v>
      </c>
      <c r="K15" s="28" t="s">
        <v>28</v>
      </c>
    </row>
    <row r="16" spans="1:11" ht="20.25">
      <c r="A16" s="13">
        <v>7</v>
      </c>
      <c r="B16" s="14" t="s">
        <v>29</v>
      </c>
      <c r="C16" s="15" t="s">
        <v>146</v>
      </c>
      <c r="D16" s="16" t="s">
        <v>16</v>
      </c>
      <c r="E16" s="17">
        <v>180</v>
      </c>
      <c r="F16" s="17">
        <v>180</v>
      </c>
      <c r="G16" s="18">
        <v>0</v>
      </c>
      <c r="H16" s="19"/>
      <c r="I16" s="19"/>
      <c r="J16" s="20">
        <f t="shared" si="0"/>
        <v>360</v>
      </c>
      <c r="K16" s="28" t="s">
        <v>30</v>
      </c>
    </row>
    <row r="17" spans="1:11" ht="20.25">
      <c r="A17" s="13">
        <v>8</v>
      </c>
      <c r="B17" s="21" t="s">
        <v>31</v>
      </c>
      <c r="C17" s="22" t="s">
        <v>32</v>
      </c>
      <c r="D17" s="23" t="s">
        <v>16</v>
      </c>
      <c r="E17" s="18">
        <v>0</v>
      </c>
      <c r="F17" s="18">
        <v>120</v>
      </c>
      <c r="G17" s="18">
        <v>140</v>
      </c>
      <c r="H17" s="19"/>
      <c r="I17" s="19"/>
      <c r="J17" s="20">
        <f t="shared" si="0"/>
        <v>260</v>
      </c>
      <c r="K17" s="28" t="s">
        <v>33</v>
      </c>
    </row>
    <row r="18" spans="1:11" ht="20.25">
      <c r="A18" s="13">
        <v>9</v>
      </c>
      <c r="B18" s="21" t="s">
        <v>147</v>
      </c>
      <c r="C18" s="22" t="s">
        <v>34</v>
      </c>
      <c r="D18" s="23" t="s">
        <v>16</v>
      </c>
      <c r="E18" s="18">
        <v>0</v>
      </c>
      <c r="F18" s="18">
        <v>0</v>
      </c>
      <c r="G18" s="18">
        <v>109</v>
      </c>
      <c r="H18" s="19"/>
      <c r="I18" s="19"/>
      <c r="J18" s="20">
        <f t="shared" si="0"/>
        <v>109</v>
      </c>
      <c r="K18" s="28" t="s">
        <v>35</v>
      </c>
    </row>
    <row r="19" spans="1:11" ht="20.25">
      <c r="A19" s="13">
        <v>10</v>
      </c>
      <c r="B19" s="21" t="s">
        <v>36</v>
      </c>
      <c r="C19" s="22" t="s">
        <v>37</v>
      </c>
      <c r="D19" s="22" t="s">
        <v>38</v>
      </c>
      <c r="E19" s="18">
        <v>92</v>
      </c>
      <c r="F19" s="18" t="s">
        <v>102</v>
      </c>
      <c r="G19" s="18" t="s">
        <v>102</v>
      </c>
      <c r="H19" s="19"/>
      <c r="I19" s="19"/>
      <c r="J19" s="20">
        <f t="shared" si="0"/>
        <v>92</v>
      </c>
      <c r="K19" s="28" t="s">
        <v>39</v>
      </c>
    </row>
    <row r="20" spans="1:11" ht="20.25">
      <c r="A20" s="9"/>
      <c r="E20" s="9"/>
      <c r="F20" s="9"/>
      <c r="H20" s="7"/>
      <c r="I20" s="7"/>
      <c r="K20" s="9"/>
    </row>
    <row r="21" spans="1:10" ht="20.25">
      <c r="A21" s="9"/>
      <c r="B21" s="1" t="s">
        <v>42</v>
      </c>
      <c r="C21" s="9"/>
      <c r="D21" s="29" t="s">
        <v>43</v>
      </c>
      <c r="E21" s="9" t="s">
        <v>123</v>
      </c>
      <c r="F21" s="9"/>
      <c r="G21" s="9" t="s">
        <v>125</v>
      </c>
      <c r="H21" s="9"/>
      <c r="I21" s="9"/>
      <c r="J21" s="9"/>
    </row>
    <row r="22" spans="1:10" ht="20.25">
      <c r="A22" s="9"/>
      <c r="C22" s="9"/>
      <c r="D22" s="9"/>
      <c r="E22" s="9"/>
      <c r="F22" s="9"/>
      <c r="G22" s="9"/>
      <c r="H22" s="8"/>
      <c r="I22" s="7"/>
      <c r="J22" s="7"/>
    </row>
    <row r="23" spans="1:11" ht="20.25">
      <c r="A23" s="9"/>
      <c r="B23" s="9"/>
      <c r="C23" s="9"/>
      <c r="D23" s="9"/>
      <c r="E23" s="107"/>
      <c r="F23" s="9"/>
      <c r="G23" s="9" t="s">
        <v>124</v>
      </c>
      <c r="H23" s="9"/>
      <c r="I23" s="9"/>
      <c r="J23" s="31"/>
      <c r="K23" s="9"/>
    </row>
    <row r="24" spans="1:11" ht="20.25">
      <c r="A24" s="9"/>
      <c r="B24" s="1" t="s">
        <v>44</v>
      </c>
      <c r="C24" s="9"/>
      <c r="D24" s="9" t="s">
        <v>45</v>
      </c>
      <c r="E24" s="107"/>
      <c r="F24" s="9"/>
      <c r="G24" s="118"/>
      <c r="H24" s="118"/>
      <c r="I24" s="118"/>
      <c r="J24" s="118"/>
      <c r="K24" s="118"/>
    </row>
    <row r="25" spans="1:11" ht="20.25">
      <c r="A25" s="9"/>
      <c r="E25" s="107"/>
      <c r="F25" s="9"/>
      <c r="G25" s="33" t="s">
        <v>126</v>
      </c>
      <c r="H25" s="33"/>
      <c r="I25" s="33"/>
      <c r="J25" s="31"/>
      <c r="K25" s="9"/>
    </row>
    <row r="26" spans="1:11" ht="20.25">
      <c r="A26" s="9"/>
      <c r="B26" s="9"/>
      <c r="C26" s="9"/>
      <c r="D26" s="9"/>
      <c r="E26" s="9"/>
      <c r="F26" s="9"/>
      <c r="G26" s="33"/>
      <c r="H26" s="33"/>
      <c r="I26" s="33"/>
      <c r="J26" s="31"/>
      <c r="K26" s="9"/>
    </row>
    <row r="27" spans="1:11" ht="20.25">
      <c r="A27" s="9"/>
      <c r="B27" s="9"/>
      <c r="C27" s="9"/>
      <c r="D27" s="9"/>
      <c r="E27" s="9"/>
      <c r="F27" s="9"/>
      <c r="G27" s="9"/>
      <c r="H27" s="9"/>
      <c r="I27" s="9"/>
      <c r="K27" s="9"/>
    </row>
    <row r="28" spans="1:11" ht="2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20.25">
      <c r="A29" s="9"/>
      <c r="B29" s="9"/>
      <c r="C29" s="9"/>
      <c r="D29" s="9"/>
      <c r="K29" s="9"/>
    </row>
    <row r="30" spans="1:11" ht="20.25">
      <c r="A30" s="9"/>
      <c r="B30" s="9"/>
      <c r="C30" s="9"/>
      <c r="D30" s="9"/>
      <c r="K30" s="9"/>
    </row>
    <row r="31" spans="1:11" ht="20.25">
      <c r="A31" s="9"/>
      <c r="B31" s="9"/>
      <c r="C31" s="9"/>
      <c r="D31" s="9"/>
      <c r="K31" s="9"/>
    </row>
    <row r="32" spans="1:11" ht="20.25">
      <c r="A32" s="9"/>
      <c r="B32" s="9"/>
      <c r="C32" s="9"/>
      <c r="D32" s="9"/>
      <c r="K32" s="9"/>
    </row>
    <row r="33" spans="1:11" ht="20.25">
      <c r="A33" s="9"/>
      <c r="B33" s="9"/>
      <c r="C33" s="9"/>
      <c r="D33" s="9"/>
      <c r="K33" s="9"/>
    </row>
    <row r="34" spans="1:11" ht="20.25">
      <c r="A34" s="9"/>
      <c r="B34" s="9"/>
      <c r="C34" s="9"/>
      <c r="D34" s="9"/>
      <c r="K34" s="9"/>
    </row>
    <row r="35" spans="1:11" ht="20.25">
      <c r="A35" s="9"/>
      <c r="B35" s="9"/>
      <c r="C35" s="9"/>
      <c r="D35" s="9"/>
      <c r="K35" s="9"/>
    </row>
    <row r="36" spans="1:11" ht="20.25">
      <c r="A36" s="9"/>
      <c r="B36" s="9"/>
      <c r="C36" s="9"/>
      <c r="D36" s="9"/>
      <c r="K36" s="9"/>
    </row>
    <row r="37" spans="1:11" ht="20.25">
      <c r="A37" s="9"/>
      <c r="B37" s="9"/>
      <c r="C37" s="9"/>
      <c r="D37" s="9"/>
      <c r="K37" s="9"/>
    </row>
    <row r="38" spans="1:11" ht="20.25">
      <c r="A38" s="9"/>
      <c r="B38" s="9"/>
      <c r="C38" s="9"/>
      <c r="D38" s="9"/>
      <c r="K38" s="9"/>
    </row>
    <row r="39" ht="20.25">
      <c r="A39" s="9"/>
    </row>
    <row r="40" ht="20.25">
      <c r="A40" s="9"/>
    </row>
  </sheetData>
  <sheetProtection/>
  <mergeCells count="11">
    <mergeCell ref="J8:J9"/>
    <mergeCell ref="K8:K9"/>
    <mergeCell ref="G24:K24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25" top="0.75" bottom="0.75" header="0.3" footer="0.3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4">
      <selection activeCell="C25" sqref="C25"/>
    </sheetView>
  </sheetViews>
  <sheetFormatPr defaultColWidth="6.7109375" defaultRowHeight="15"/>
  <cols>
    <col min="1" max="1" width="4.28125" style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19" t="s">
        <v>0</v>
      </c>
      <c r="D1" s="119"/>
      <c r="E1" s="119"/>
      <c r="F1" s="119"/>
      <c r="G1" s="119"/>
      <c r="H1" s="119"/>
      <c r="I1" s="119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19" t="s">
        <v>3</v>
      </c>
      <c r="I3" s="119"/>
      <c r="J3" s="119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4</v>
      </c>
      <c r="E5" s="4"/>
      <c r="F5" s="4"/>
      <c r="G5" s="4"/>
      <c r="H5" s="7" t="s">
        <v>46</v>
      </c>
    </row>
    <row r="6" spans="2:8" ht="20.25">
      <c r="B6" s="2"/>
      <c r="C6" s="2"/>
      <c r="D6" s="2" t="s">
        <v>47</v>
      </c>
      <c r="E6" s="4"/>
      <c r="F6" s="4"/>
      <c r="G6" s="4"/>
      <c r="H6" s="7" t="s">
        <v>140</v>
      </c>
    </row>
    <row r="7" spans="2:9" ht="20.25">
      <c r="B7" s="2"/>
      <c r="I7" s="2"/>
    </row>
    <row r="8" spans="1:11" ht="20.25">
      <c r="A8" s="117" t="s">
        <v>6</v>
      </c>
      <c r="B8" s="117" t="s">
        <v>7</v>
      </c>
      <c r="C8" s="117" t="s">
        <v>8</v>
      </c>
      <c r="D8" s="117" t="s">
        <v>9</v>
      </c>
      <c r="E8" s="117" t="s">
        <v>10</v>
      </c>
      <c r="F8" s="117"/>
      <c r="G8" s="117"/>
      <c r="H8" s="117" t="s">
        <v>11</v>
      </c>
      <c r="I8" s="117"/>
      <c r="J8" s="120" t="s">
        <v>12</v>
      </c>
      <c r="K8" s="117" t="s">
        <v>13</v>
      </c>
    </row>
    <row r="9" spans="1:11" ht="20.25">
      <c r="A9" s="117"/>
      <c r="B9" s="117"/>
      <c r="C9" s="117"/>
      <c r="D9" s="117"/>
      <c r="E9" s="11">
        <v>1</v>
      </c>
      <c r="F9" s="11">
        <v>2</v>
      </c>
      <c r="G9" s="11">
        <v>3</v>
      </c>
      <c r="H9" s="12">
        <v>4</v>
      </c>
      <c r="I9" s="12">
        <v>5</v>
      </c>
      <c r="J9" s="120"/>
      <c r="K9" s="117"/>
    </row>
    <row r="10" spans="1:11" ht="20.25">
      <c r="A10" s="28" t="s">
        <v>17</v>
      </c>
      <c r="B10" s="21" t="s">
        <v>20</v>
      </c>
      <c r="C10" s="22" t="s">
        <v>145</v>
      </c>
      <c r="D10" s="23" t="s">
        <v>16</v>
      </c>
      <c r="E10" s="17">
        <v>180</v>
      </c>
      <c r="F10" s="18">
        <v>99</v>
      </c>
      <c r="G10" s="18">
        <v>100</v>
      </c>
      <c r="H10" s="20"/>
      <c r="I10" s="19"/>
      <c r="J10" s="34">
        <f aca="true" t="shared" si="0" ref="J10:J28">E10+F10+G10</f>
        <v>379</v>
      </c>
      <c r="K10" s="12" t="s">
        <v>17</v>
      </c>
    </row>
    <row r="11" spans="1:11" ht="20.25">
      <c r="A11" s="28" t="s">
        <v>19</v>
      </c>
      <c r="B11" s="21" t="s">
        <v>148</v>
      </c>
      <c r="C11" s="22" t="s">
        <v>27</v>
      </c>
      <c r="D11" s="23" t="s">
        <v>16</v>
      </c>
      <c r="E11" s="18">
        <v>118</v>
      </c>
      <c r="F11" s="18">
        <v>96</v>
      </c>
      <c r="G11" s="18">
        <v>120</v>
      </c>
      <c r="H11" s="12"/>
      <c r="I11" s="12"/>
      <c r="J11" s="34">
        <f t="shared" si="0"/>
        <v>334</v>
      </c>
      <c r="K11" s="12" t="s">
        <v>19</v>
      </c>
    </row>
    <row r="12" spans="1:11" ht="20.25">
      <c r="A12" s="28" t="s">
        <v>21</v>
      </c>
      <c r="B12" s="21" t="s">
        <v>57</v>
      </c>
      <c r="C12" s="22" t="s">
        <v>58</v>
      </c>
      <c r="D12" s="23" t="s">
        <v>16</v>
      </c>
      <c r="E12" s="18">
        <v>136</v>
      </c>
      <c r="F12" s="18">
        <v>92</v>
      </c>
      <c r="G12" s="18">
        <v>100</v>
      </c>
      <c r="H12" s="19"/>
      <c r="I12" s="19"/>
      <c r="J12" s="34">
        <f t="shared" si="0"/>
        <v>328</v>
      </c>
      <c r="K12" s="12" t="s">
        <v>21</v>
      </c>
    </row>
    <row r="13" spans="1:11" ht="20.25">
      <c r="A13" s="28" t="s">
        <v>24</v>
      </c>
      <c r="B13" s="21" t="s">
        <v>36</v>
      </c>
      <c r="C13" s="22" t="s">
        <v>37</v>
      </c>
      <c r="D13" s="22" t="s">
        <v>38</v>
      </c>
      <c r="E13" s="18">
        <v>119</v>
      </c>
      <c r="F13" s="18">
        <v>125</v>
      </c>
      <c r="G13" s="18">
        <v>79</v>
      </c>
      <c r="H13" s="19"/>
      <c r="I13" s="19"/>
      <c r="J13" s="34">
        <f t="shared" si="0"/>
        <v>323</v>
      </c>
      <c r="K13" s="28" t="s">
        <v>24</v>
      </c>
    </row>
    <row r="14" spans="1:11" ht="20.25">
      <c r="A14" s="28" t="s">
        <v>26</v>
      </c>
      <c r="B14" s="21" t="s">
        <v>147</v>
      </c>
      <c r="C14" s="22" t="s">
        <v>34</v>
      </c>
      <c r="D14" s="23" t="s">
        <v>16</v>
      </c>
      <c r="E14" s="18">
        <v>166</v>
      </c>
      <c r="F14" s="18">
        <v>61</v>
      </c>
      <c r="G14" s="18">
        <v>93</v>
      </c>
      <c r="H14" s="12"/>
      <c r="I14" s="12"/>
      <c r="J14" s="34">
        <f t="shared" si="0"/>
        <v>320</v>
      </c>
      <c r="K14" s="28" t="s">
        <v>26</v>
      </c>
    </row>
    <row r="15" spans="1:11" ht="20.25">
      <c r="A15" s="28" t="s">
        <v>28</v>
      </c>
      <c r="B15" s="21" t="s">
        <v>150</v>
      </c>
      <c r="C15" s="22" t="s">
        <v>40</v>
      </c>
      <c r="D15" s="23" t="s">
        <v>16</v>
      </c>
      <c r="E15" s="18">
        <v>63</v>
      </c>
      <c r="F15" s="18">
        <v>145</v>
      </c>
      <c r="G15" s="18">
        <v>93</v>
      </c>
      <c r="H15" s="12"/>
      <c r="I15" s="12"/>
      <c r="J15" s="34">
        <f t="shared" si="0"/>
        <v>301</v>
      </c>
      <c r="K15" s="28" t="s">
        <v>28</v>
      </c>
    </row>
    <row r="16" spans="1:11" ht="20.25">
      <c r="A16" s="28" t="s">
        <v>30</v>
      </c>
      <c r="B16" s="21" t="s">
        <v>151</v>
      </c>
      <c r="C16" s="22" t="s">
        <v>64</v>
      </c>
      <c r="D16" s="23" t="s">
        <v>16</v>
      </c>
      <c r="E16" s="18">
        <v>100</v>
      </c>
      <c r="F16" s="18">
        <v>91</v>
      </c>
      <c r="G16" s="18">
        <v>105</v>
      </c>
      <c r="H16" s="19"/>
      <c r="I16" s="19"/>
      <c r="J16" s="34">
        <f t="shared" si="0"/>
        <v>296</v>
      </c>
      <c r="K16" s="28" t="s">
        <v>30</v>
      </c>
    </row>
    <row r="17" spans="1:11" ht="20.25">
      <c r="A17" s="28" t="s">
        <v>33</v>
      </c>
      <c r="B17" s="21" t="s">
        <v>31</v>
      </c>
      <c r="C17" s="22" t="s">
        <v>32</v>
      </c>
      <c r="D17" s="23" t="s">
        <v>16</v>
      </c>
      <c r="E17" s="18">
        <v>88</v>
      </c>
      <c r="F17" s="18">
        <v>106</v>
      </c>
      <c r="G17" s="18">
        <v>100</v>
      </c>
      <c r="H17" s="19"/>
      <c r="I17" s="19"/>
      <c r="J17" s="34">
        <f t="shared" si="0"/>
        <v>294</v>
      </c>
      <c r="K17" s="28" t="s">
        <v>33</v>
      </c>
    </row>
    <row r="18" spans="1:11" ht="20.25">
      <c r="A18" s="28" t="s">
        <v>35</v>
      </c>
      <c r="B18" s="21" t="s">
        <v>71</v>
      </c>
      <c r="C18" s="22" t="s">
        <v>72</v>
      </c>
      <c r="D18" s="23" t="s">
        <v>16</v>
      </c>
      <c r="E18" s="18">
        <v>80</v>
      </c>
      <c r="F18" s="18">
        <v>96</v>
      </c>
      <c r="G18" s="18">
        <v>115</v>
      </c>
      <c r="H18" s="19"/>
      <c r="I18" s="19"/>
      <c r="J18" s="34">
        <f t="shared" si="0"/>
        <v>291</v>
      </c>
      <c r="K18" s="28" t="s">
        <v>35</v>
      </c>
    </row>
    <row r="19" spans="1:11" ht="20.25">
      <c r="A19" s="28" t="s">
        <v>39</v>
      </c>
      <c r="B19" s="21" t="s">
        <v>152</v>
      </c>
      <c r="C19" s="22" t="s">
        <v>68</v>
      </c>
      <c r="D19" s="23" t="s">
        <v>16</v>
      </c>
      <c r="E19" s="18">
        <v>82</v>
      </c>
      <c r="F19" s="18">
        <v>86</v>
      </c>
      <c r="G19" s="18">
        <v>116</v>
      </c>
      <c r="H19" s="19"/>
      <c r="I19" s="19"/>
      <c r="J19" s="34">
        <f t="shared" si="0"/>
        <v>284</v>
      </c>
      <c r="K19" s="28" t="s">
        <v>39</v>
      </c>
    </row>
    <row r="20" spans="1:11" ht="20.25">
      <c r="A20" s="28" t="s">
        <v>41</v>
      </c>
      <c r="B20" s="21" t="s">
        <v>52</v>
      </c>
      <c r="C20" s="22" t="s">
        <v>53</v>
      </c>
      <c r="D20" s="23" t="s">
        <v>16</v>
      </c>
      <c r="E20" s="18">
        <v>105</v>
      </c>
      <c r="F20" s="18">
        <v>71</v>
      </c>
      <c r="G20" s="18">
        <v>99</v>
      </c>
      <c r="H20" s="12"/>
      <c r="I20" s="12"/>
      <c r="J20" s="34">
        <f t="shared" si="0"/>
        <v>275</v>
      </c>
      <c r="K20" s="28" t="s">
        <v>73</v>
      </c>
    </row>
    <row r="21" spans="1:11" ht="20.25">
      <c r="A21" s="28" t="s">
        <v>54</v>
      </c>
      <c r="B21" s="21" t="s">
        <v>153</v>
      </c>
      <c r="C21" s="22" t="s">
        <v>66</v>
      </c>
      <c r="D21" s="23" t="s">
        <v>16</v>
      </c>
      <c r="E21" s="18">
        <v>70</v>
      </c>
      <c r="F21" s="18">
        <v>103</v>
      </c>
      <c r="G21" s="18">
        <v>102</v>
      </c>
      <c r="H21" s="19"/>
      <c r="I21" s="19"/>
      <c r="J21" s="34">
        <f t="shared" si="0"/>
        <v>275</v>
      </c>
      <c r="K21" s="28" t="s">
        <v>73</v>
      </c>
    </row>
    <row r="22" spans="1:11" ht="20.25">
      <c r="A22" s="28" t="s">
        <v>55</v>
      </c>
      <c r="B22" s="21" t="s">
        <v>144</v>
      </c>
      <c r="C22" s="22" t="s">
        <v>18</v>
      </c>
      <c r="D22" s="23" t="s">
        <v>16</v>
      </c>
      <c r="E22" s="18">
        <v>96</v>
      </c>
      <c r="F22" s="18">
        <v>71</v>
      </c>
      <c r="G22" s="18">
        <v>99</v>
      </c>
      <c r="H22" s="12"/>
      <c r="I22" s="12"/>
      <c r="J22" s="34">
        <f t="shared" si="0"/>
        <v>266</v>
      </c>
      <c r="K22" s="28" t="s">
        <v>55</v>
      </c>
    </row>
    <row r="23" spans="1:11" ht="20.25">
      <c r="A23" s="28" t="s">
        <v>56</v>
      </c>
      <c r="B23" s="21" t="s">
        <v>155</v>
      </c>
      <c r="C23" s="22" t="s">
        <v>60</v>
      </c>
      <c r="D23" s="23" t="s">
        <v>16</v>
      </c>
      <c r="E23" s="18">
        <v>84</v>
      </c>
      <c r="F23" s="18">
        <v>88</v>
      </c>
      <c r="G23" s="18">
        <v>79</v>
      </c>
      <c r="H23" s="19"/>
      <c r="I23" s="19"/>
      <c r="J23" s="34">
        <f t="shared" si="0"/>
        <v>251</v>
      </c>
      <c r="K23" s="28" t="s">
        <v>56</v>
      </c>
    </row>
    <row r="24" spans="1:11" ht="20.25">
      <c r="A24" s="28" t="s">
        <v>59</v>
      </c>
      <c r="B24" s="14" t="s">
        <v>29</v>
      </c>
      <c r="C24" s="15" t="s">
        <v>156</v>
      </c>
      <c r="D24" s="16" t="s">
        <v>16</v>
      </c>
      <c r="E24" s="18">
        <v>78</v>
      </c>
      <c r="F24" s="18">
        <v>64</v>
      </c>
      <c r="G24" s="18">
        <v>105</v>
      </c>
      <c r="H24" s="12"/>
      <c r="I24" s="12"/>
      <c r="J24" s="34">
        <f t="shared" si="0"/>
        <v>247</v>
      </c>
      <c r="K24" s="28" t="s">
        <v>77</v>
      </c>
    </row>
    <row r="25" spans="1:11" ht="20.25">
      <c r="A25" s="28" t="s">
        <v>61</v>
      </c>
      <c r="B25" s="14" t="s">
        <v>14</v>
      </c>
      <c r="C25" s="15" t="s">
        <v>15</v>
      </c>
      <c r="D25" s="16" t="s">
        <v>16</v>
      </c>
      <c r="E25" s="18">
        <v>112</v>
      </c>
      <c r="F25" s="18">
        <v>70</v>
      </c>
      <c r="G25" s="18">
        <v>65</v>
      </c>
      <c r="H25" s="12"/>
      <c r="I25" s="12"/>
      <c r="J25" s="34">
        <f t="shared" si="0"/>
        <v>247</v>
      </c>
      <c r="K25" s="28" t="s">
        <v>77</v>
      </c>
    </row>
    <row r="26" spans="1:11" ht="20.25">
      <c r="A26" s="28" t="s">
        <v>63</v>
      </c>
      <c r="B26" s="21" t="s">
        <v>48</v>
      </c>
      <c r="C26" s="22" t="s">
        <v>49</v>
      </c>
      <c r="D26" s="23" t="s">
        <v>16</v>
      </c>
      <c r="E26" s="18">
        <v>61</v>
      </c>
      <c r="F26" s="18">
        <v>92</v>
      </c>
      <c r="G26" s="18">
        <v>88</v>
      </c>
      <c r="H26" s="12"/>
      <c r="I26" s="12"/>
      <c r="J26" s="34">
        <f t="shared" si="0"/>
        <v>241</v>
      </c>
      <c r="K26" s="28" t="s">
        <v>63</v>
      </c>
    </row>
    <row r="27" spans="1:11" ht="20.25">
      <c r="A27" s="28" t="s">
        <v>65</v>
      </c>
      <c r="B27" s="21" t="s">
        <v>154</v>
      </c>
      <c r="C27" s="22" t="s">
        <v>62</v>
      </c>
      <c r="D27" s="23" t="s">
        <v>16</v>
      </c>
      <c r="E27" s="18">
        <v>56</v>
      </c>
      <c r="F27" s="18">
        <v>58</v>
      </c>
      <c r="G27" s="18">
        <v>86</v>
      </c>
      <c r="H27" s="19"/>
      <c r="I27" s="19"/>
      <c r="J27" s="34">
        <f t="shared" si="0"/>
        <v>200</v>
      </c>
      <c r="K27" s="28" t="s">
        <v>65</v>
      </c>
    </row>
    <row r="28" spans="1:11" ht="20.25">
      <c r="A28" s="28" t="s">
        <v>67</v>
      </c>
      <c r="B28" s="21" t="s">
        <v>22</v>
      </c>
      <c r="C28" s="22" t="s">
        <v>23</v>
      </c>
      <c r="D28" s="23" t="s">
        <v>16</v>
      </c>
      <c r="E28" s="18">
        <v>0</v>
      </c>
      <c r="F28" s="18">
        <v>76</v>
      </c>
      <c r="G28" s="18">
        <v>90</v>
      </c>
      <c r="H28" s="24"/>
      <c r="I28" s="24"/>
      <c r="J28" s="34">
        <f t="shared" si="0"/>
        <v>166</v>
      </c>
      <c r="K28" s="28" t="s">
        <v>67</v>
      </c>
    </row>
    <row r="29" spans="1:11" ht="20.25">
      <c r="A29" s="28" t="s">
        <v>69</v>
      </c>
      <c r="B29" s="21" t="s">
        <v>50</v>
      </c>
      <c r="C29" s="22" t="s">
        <v>51</v>
      </c>
      <c r="D29" s="23" t="s">
        <v>16</v>
      </c>
      <c r="E29" s="18">
        <v>86</v>
      </c>
      <c r="F29" s="18" t="s">
        <v>102</v>
      </c>
      <c r="G29" s="18" t="s">
        <v>102</v>
      </c>
      <c r="H29" s="12"/>
      <c r="I29" s="12"/>
      <c r="J29" s="34">
        <v>86</v>
      </c>
      <c r="K29" s="28" t="s">
        <v>69</v>
      </c>
    </row>
    <row r="30" spans="1:11" ht="20.25">
      <c r="A30" s="28" t="s">
        <v>70</v>
      </c>
      <c r="B30" s="21" t="s">
        <v>149</v>
      </c>
      <c r="C30" s="22" t="s">
        <v>25</v>
      </c>
      <c r="D30" s="23" t="s">
        <v>16</v>
      </c>
      <c r="E30" s="18">
        <v>71</v>
      </c>
      <c r="F30" s="18" t="s">
        <v>102</v>
      </c>
      <c r="G30" s="18" t="s">
        <v>102</v>
      </c>
      <c r="H30" s="12"/>
      <c r="I30" s="12"/>
      <c r="J30" s="34">
        <v>71</v>
      </c>
      <c r="K30" s="28" t="s">
        <v>70</v>
      </c>
    </row>
    <row r="31" spans="1:11" ht="20.25">
      <c r="A31" s="9"/>
      <c r="E31" s="9"/>
      <c r="F31" s="9"/>
      <c r="H31" s="7"/>
      <c r="I31" s="7"/>
      <c r="K31" s="9"/>
    </row>
    <row r="32" spans="1:10" ht="20.25">
      <c r="A32" s="9"/>
      <c r="B32" s="1" t="s">
        <v>42</v>
      </c>
      <c r="C32" s="9"/>
      <c r="D32" s="29" t="s">
        <v>43</v>
      </c>
      <c r="E32" s="9" t="s">
        <v>123</v>
      </c>
      <c r="F32" s="9"/>
      <c r="G32" s="9" t="s">
        <v>125</v>
      </c>
      <c r="H32" s="9"/>
      <c r="I32" s="9"/>
      <c r="J32" s="9"/>
    </row>
    <row r="33" spans="1:10" ht="20.25">
      <c r="A33" s="9"/>
      <c r="C33" s="9"/>
      <c r="D33" s="9"/>
      <c r="E33" s="9"/>
      <c r="F33" s="9"/>
      <c r="G33" s="9"/>
      <c r="H33" s="8"/>
      <c r="I33" s="7"/>
      <c r="J33" s="7"/>
    </row>
    <row r="34" spans="1:11" ht="20.25">
      <c r="A34" s="9"/>
      <c r="B34" s="9"/>
      <c r="C34" s="9"/>
      <c r="D34" s="9"/>
      <c r="E34" s="107"/>
      <c r="F34" s="9"/>
      <c r="G34" s="9" t="s">
        <v>124</v>
      </c>
      <c r="H34" s="9"/>
      <c r="I34" s="9"/>
      <c r="J34" s="31"/>
      <c r="K34" s="9"/>
    </row>
    <row r="35" spans="1:11" ht="20.25">
      <c r="A35" s="9"/>
      <c r="B35" s="1" t="s">
        <v>44</v>
      </c>
      <c r="C35" s="9"/>
      <c r="D35" s="9" t="s">
        <v>45</v>
      </c>
      <c r="E35" s="107"/>
      <c r="F35" s="9"/>
      <c r="G35" s="118"/>
      <c r="H35" s="118"/>
      <c r="I35" s="118"/>
      <c r="J35" s="118"/>
      <c r="K35" s="118"/>
    </row>
    <row r="36" spans="1:11" ht="20.25">
      <c r="A36" s="9"/>
      <c r="E36" s="107"/>
      <c r="F36" s="9"/>
      <c r="G36" s="33" t="s">
        <v>126</v>
      </c>
      <c r="H36" s="33"/>
      <c r="I36" s="33"/>
      <c r="J36" s="31"/>
      <c r="K36" s="9"/>
    </row>
    <row r="37" spans="1:11" ht="20.25">
      <c r="A37" s="9"/>
      <c r="B37" s="9"/>
      <c r="C37" s="9"/>
      <c r="D37" s="9"/>
      <c r="E37" s="9"/>
      <c r="F37" s="9"/>
      <c r="G37" s="33"/>
      <c r="H37" s="33"/>
      <c r="I37" s="33"/>
      <c r="J37" s="31"/>
      <c r="K37" s="9"/>
    </row>
    <row r="38" spans="1:11" ht="20.25">
      <c r="A38" s="9"/>
      <c r="B38" s="9"/>
      <c r="C38" s="9"/>
      <c r="D38" s="9"/>
      <c r="E38" s="9"/>
      <c r="F38" s="9"/>
      <c r="G38" s="9"/>
      <c r="H38" s="9"/>
      <c r="I38" s="9"/>
      <c r="K38" s="9"/>
    </row>
    <row r="39" spans="1:11" ht="2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20.25">
      <c r="A40" s="9"/>
      <c r="B40" s="9"/>
      <c r="C40" s="9"/>
      <c r="D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spans="1:11" ht="20.25">
      <c r="A43" s="9"/>
      <c r="B43" s="9"/>
      <c r="C43" s="9"/>
      <c r="D43" s="9"/>
      <c r="K43" s="9"/>
    </row>
    <row r="44" spans="1:11" ht="20.25">
      <c r="A44" s="9"/>
      <c r="B44" s="9"/>
      <c r="C44" s="9"/>
      <c r="D44" s="9"/>
      <c r="K44" s="9"/>
    </row>
    <row r="45" spans="1:11" ht="20.25">
      <c r="A45" s="9"/>
      <c r="B45" s="9"/>
      <c r="C45" s="9"/>
      <c r="D45" s="9"/>
      <c r="K45" s="9"/>
    </row>
    <row r="46" spans="1:11" ht="20.25">
      <c r="A46" s="9"/>
      <c r="B46" s="9"/>
      <c r="C46" s="9"/>
      <c r="D46" s="9"/>
      <c r="K46" s="9"/>
    </row>
    <row r="47" spans="1:11" ht="20.25">
      <c r="A47" s="9"/>
      <c r="B47" s="9"/>
      <c r="C47" s="9"/>
      <c r="D47" s="9"/>
      <c r="K47" s="9"/>
    </row>
    <row r="48" spans="1:11" ht="20.25">
      <c r="A48" s="9"/>
      <c r="B48" s="9"/>
      <c r="C48" s="9"/>
      <c r="D48" s="9"/>
      <c r="K48" s="9"/>
    </row>
    <row r="49" spans="1:11" ht="20.25">
      <c r="A49" s="9"/>
      <c r="B49" s="9"/>
      <c r="C49" s="9"/>
      <c r="D49" s="9"/>
      <c r="K49" s="9"/>
    </row>
    <row r="50" ht="20.25">
      <c r="A50" s="9"/>
    </row>
    <row r="51" ht="20.25">
      <c r="A51" s="9"/>
    </row>
  </sheetData>
  <sheetProtection/>
  <mergeCells count="11">
    <mergeCell ref="J8:J9"/>
    <mergeCell ref="K8:K9"/>
    <mergeCell ref="G35:K35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25" right="0.11" top="0.75" bottom="0.75" header="0.3" footer="0.3"/>
  <pageSetup fitToHeight="1" fitToWidth="1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C25" sqref="C25"/>
    </sheetView>
  </sheetViews>
  <sheetFormatPr defaultColWidth="6.7109375" defaultRowHeight="15"/>
  <cols>
    <col min="1" max="1" width="4.28125" style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9" width="6.7109375" style="1" customWidth="1"/>
    <col min="10" max="10" width="12.421875" style="3" customWidth="1"/>
    <col min="11" max="11" width="8.7109375" style="1" customWidth="1"/>
    <col min="12" max="248" width="8.8515625" style="9" customWidth="1"/>
    <col min="249" max="249" width="4.28125" style="9" customWidth="1"/>
    <col min="250" max="250" width="30.421875" style="9" customWidth="1"/>
    <col min="251" max="251" width="18.28125" style="9" customWidth="1"/>
    <col min="252" max="252" width="20.00390625" style="9" customWidth="1"/>
    <col min="253" max="255" width="8.00390625" style="9" customWidth="1"/>
    <col min="256" max="16384" width="6.7109375" style="9" customWidth="1"/>
  </cols>
  <sheetData>
    <row r="1" spans="2:9" ht="20.25">
      <c r="B1" s="2"/>
      <c r="C1" s="119" t="s">
        <v>0</v>
      </c>
      <c r="D1" s="119"/>
      <c r="E1" s="119"/>
      <c r="F1" s="119"/>
      <c r="G1" s="119"/>
      <c r="H1" s="119"/>
      <c r="I1" s="119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19" t="s">
        <v>3</v>
      </c>
      <c r="I3" s="119"/>
      <c r="J3" s="119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4</v>
      </c>
      <c r="E5" s="4"/>
      <c r="F5" s="4"/>
      <c r="G5" s="4"/>
      <c r="H5" s="7" t="s">
        <v>75</v>
      </c>
    </row>
    <row r="6" spans="2:8" ht="20.25">
      <c r="B6" s="2"/>
      <c r="C6" s="2"/>
      <c r="D6" s="2" t="s">
        <v>74</v>
      </c>
      <c r="E6" s="4"/>
      <c r="F6" s="4"/>
      <c r="G6" s="4"/>
      <c r="H6" s="7" t="s">
        <v>137</v>
      </c>
    </row>
    <row r="7" spans="2:9" ht="20.25">
      <c r="B7" s="2"/>
      <c r="I7" s="2"/>
    </row>
    <row r="8" spans="1:11" ht="20.25">
      <c r="A8" s="121" t="s">
        <v>6</v>
      </c>
      <c r="B8" s="121" t="s">
        <v>7</v>
      </c>
      <c r="C8" s="121" t="s">
        <v>8</v>
      </c>
      <c r="D8" s="121" t="s">
        <v>9</v>
      </c>
      <c r="E8" s="121" t="s">
        <v>10</v>
      </c>
      <c r="F8" s="121"/>
      <c r="G8" s="121"/>
      <c r="H8" s="121" t="s">
        <v>11</v>
      </c>
      <c r="I8" s="121"/>
      <c r="J8" s="123" t="s">
        <v>12</v>
      </c>
      <c r="K8" s="121" t="s">
        <v>13</v>
      </c>
    </row>
    <row r="9" spans="1:11" ht="20.25">
      <c r="A9" s="122"/>
      <c r="B9" s="122"/>
      <c r="C9" s="122"/>
      <c r="D9" s="122"/>
      <c r="E9" s="13">
        <v>1</v>
      </c>
      <c r="F9" s="13">
        <v>2</v>
      </c>
      <c r="G9" s="13">
        <v>3</v>
      </c>
      <c r="H9" s="28">
        <v>4</v>
      </c>
      <c r="I9" s="28">
        <v>5</v>
      </c>
      <c r="J9" s="123"/>
      <c r="K9" s="121"/>
    </row>
    <row r="10" spans="1:11" ht="20.25">
      <c r="A10" s="22" t="s">
        <v>17</v>
      </c>
      <c r="B10" s="21" t="s">
        <v>50</v>
      </c>
      <c r="C10" s="22" t="s">
        <v>51</v>
      </c>
      <c r="D10" s="23" t="s">
        <v>16</v>
      </c>
      <c r="E10" s="18">
        <v>143</v>
      </c>
      <c r="F10" s="17">
        <v>180</v>
      </c>
      <c r="G10" s="17">
        <v>180</v>
      </c>
      <c r="H10" s="28"/>
      <c r="I10" s="28"/>
      <c r="J10" s="34">
        <f aca="true" t="shared" si="0" ref="J10:J21">E10+F10+G10</f>
        <v>503</v>
      </c>
      <c r="K10" s="12" t="s">
        <v>17</v>
      </c>
    </row>
    <row r="11" spans="1:11" ht="20.25">
      <c r="A11" s="22" t="s">
        <v>19</v>
      </c>
      <c r="B11" s="21" t="s">
        <v>20</v>
      </c>
      <c r="C11" s="22" t="s">
        <v>145</v>
      </c>
      <c r="D11" s="23" t="s">
        <v>16</v>
      </c>
      <c r="E11" s="17">
        <v>180</v>
      </c>
      <c r="F11" s="17">
        <v>180</v>
      </c>
      <c r="G11" s="18">
        <v>132</v>
      </c>
      <c r="H11" s="19"/>
      <c r="I11" s="19"/>
      <c r="J11" s="34">
        <f t="shared" si="0"/>
        <v>492</v>
      </c>
      <c r="K11" s="12" t="s">
        <v>19</v>
      </c>
    </row>
    <row r="12" spans="1:11" ht="20.25">
      <c r="A12" s="22" t="s">
        <v>21</v>
      </c>
      <c r="B12" s="21" t="s">
        <v>22</v>
      </c>
      <c r="C12" s="22" t="s">
        <v>23</v>
      </c>
      <c r="D12" s="23" t="s">
        <v>16</v>
      </c>
      <c r="E12" s="17">
        <v>180</v>
      </c>
      <c r="F12" s="18">
        <v>110</v>
      </c>
      <c r="G12" s="17">
        <v>180</v>
      </c>
      <c r="H12" s="19"/>
      <c r="I12" s="19"/>
      <c r="J12" s="34">
        <f t="shared" si="0"/>
        <v>470</v>
      </c>
      <c r="K12" s="12" t="s">
        <v>21</v>
      </c>
    </row>
    <row r="13" spans="1:11" ht="20.25">
      <c r="A13" s="22" t="s">
        <v>24</v>
      </c>
      <c r="B13" s="21" t="s">
        <v>31</v>
      </c>
      <c r="C13" s="22" t="s">
        <v>32</v>
      </c>
      <c r="D13" s="23" t="s">
        <v>16</v>
      </c>
      <c r="E13" s="18">
        <v>129</v>
      </c>
      <c r="F13" s="18">
        <v>114</v>
      </c>
      <c r="G13" s="18">
        <v>169</v>
      </c>
      <c r="H13" s="19"/>
      <c r="I13" s="19"/>
      <c r="J13" s="34">
        <f t="shared" si="0"/>
        <v>412</v>
      </c>
      <c r="K13" s="28" t="s">
        <v>24</v>
      </c>
    </row>
    <row r="14" spans="1:11" ht="20.25">
      <c r="A14" s="22" t="s">
        <v>26</v>
      </c>
      <c r="B14" s="21" t="s">
        <v>150</v>
      </c>
      <c r="C14" s="22" t="s">
        <v>40</v>
      </c>
      <c r="D14" s="23" t="s">
        <v>16</v>
      </c>
      <c r="E14" s="18">
        <v>86</v>
      </c>
      <c r="F14" s="18">
        <v>133</v>
      </c>
      <c r="G14" s="17">
        <v>180</v>
      </c>
      <c r="H14" s="28"/>
      <c r="I14" s="28"/>
      <c r="J14" s="34">
        <f t="shared" si="0"/>
        <v>399</v>
      </c>
      <c r="K14" s="28" t="s">
        <v>26</v>
      </c>
    </row>
    <row r="15" spans="1:11" ht="20.25">
      <c r="A15" s="22" t="s">
        <v>28</v>
      </c>
      <c r="B15" s="14" t="s">
        <v>14</v>
      </c>
      <c r="C15" s="15" t="s">
        <v>15</v>
      </c>
      <c r="D15" s="16" t="s">
        <v>16</v>
      </c>
      <c r="E15" s="18">
        <v>157</v>
      </c>
      <c r="F15" s="18">
        <v>70</v>
      </c>
      <c r="G15" s="18">
        <v>151</v>
      </c>
      <c r="H15" s="20"/>
      <c r="I15" s="19"/>
      <c r="J15" s="34">
        <f t="shared" si="0"/>
        <v>378</v>
      </c>
      <c r="K15" s="28" t="s">
        <v>28</v>
      </c>
    </row>
    <row r="16" spans="1:11" ht="20.25">
      <c r="A16" s="22" t="s">
        <v>30</v>
      </c>
      <c r="B16" s="21" t="s">
        <v>149</v>
      </c>
      <c r="C16" s="22" t="s">
        <v>25</v>
      </c>
      <c r="D16" s="23" t="s">
        <v>16</v>
      </c>
      <c r="E16" s="18">
        <v>120</v>
      </c>
      <c r="F16" s="18">
        <v>129</v>
      </c>
      <c r="G16" s="18">
        <v>116</v>
      </c>
      <c r="H16" s="19"/>
      <c r="I16" s="19"/>
      <c r="J16" s="34">
        <f t="shared" si="0"/>
        <v>365</v>
      </c>
      <c r="K16" s="28" t="s">
        <v>30</v>
      </c>
    </row>
    <row r="17" spans="1:11" ht="20.25">
      <c r="A17" s="22" t="s">
        <v>33</v>
      </c>
      <c r="B17" s="21" t="s">
        <v>144</v>
      </c>
      <c r="C17" s="22" t="s">
        <v>18</v>
      </c>
      <c r="D17" s="23" t="s">
        <v>16</v>
      </c>
      <c r="E17" s="18">
        <v>83</v>
      </c>
      <c r="F17" s="18">
        <v>95</v>
      </c>
      <c r="G17" s="17">
        <v>180</v>
      </c>
      <c r="H17" s="19"/>
      <c r="I17" s="19"/>
      <c r="J17" s="34">
        <f t="shared" si="0"/>
        <v>358</v>
      </c>
      <c r="K17" s="28" t="s">
        <v>33</v>
      </c>
    </row>
    <row r="18" spans="1:11" ht="20.25">
      <c r="A18" s="22" t="s">
        <v>35</v>
      </c>
      <c r="B18" s="21" t="s">
        <v>52</v>
      </c>
      <c r="C18" s="22" t="s">
        <v>53</v>
      </c>
      <c r="D18" s="23" t="s">
        <v>16</v>
      </c>
      <c r="E18" s="18">
        <v>60</v>
      </c>
      <c r="F18" s="18">
        <v>127</v>
      </c>
      <c r="G18" s="18">
        <v>139</v>
      </c>
      <c r="H18" s="19"/>
      <c r="I18" s="19"/>
      <c r="J18" s="34">
        <f t="shared" si="0"/>
        <v>326</v>
      </c>
      <c r="K18" s="28" t="s">
        <v>35</v>
      </c>
    </row>
    <row r="19" spans="1:11" ht="20.25">
      <c r="A19" s="22" t="s">
        <v>39</v>
      </c>
      <c r="B19" s="21" t="s">
        <v>147</v>
      </c>
      <c r="C19" s="22" t="s">
        <v>34</v>
      </c>
      <c r="D19" s="23" t="s">
        <v>16</v>
      </c>
      <c r="E19" s="18">
        <v>106</v>
      </c>
      <c r="F19" s="18">
        <v>97</v>
      </c>
      <c r="G19" s="18">
        <v>91</v>
      </c>
      <c r="H19" s="28"/>
      <c r="I19" s="28"/>
      <c r="J19" s="34">
        <f t="shared" si="0"/>
        <v>294</v>
      </c>
      <c r="K19" s="28" t="s">
        <v>39</v>
      </c>
    </row>
    <row r="20" spans="1:11" ht="20.25">
      <c r="A20" s="22" t="s">
        <v>41</v>
      </c>
      <c r="B20" s="21" t="s">
        <v>36</v>
      </c>
      <c r="C20" s="22" t="s">
        <v>37</v>
      </c>
      <c r="D20" s="22" t="s">
        <v>38</v>
      </c>
      <c r="E20" s="18">
        <v>0</v>
      </c>
      <c r="F20" s="17">
        <v>180</v>
      </c>
      <c r="G20" s="18">
        <v>107</v>
      </c>
      <c r="H20" s="19"/>
      <c r="I20" s="19"/>
      <c r="J20" s="34">
        <f t="shared" si="0"/>
        <v>287</v>
      </c>
      <c r="K20" s="28" t="s">
        <v>41</v>
      </c>
    </row>
    <row r="21" spans="1:11" ht="20.25">
      <c r="A21" s="22" t="s">
        <v>54</v>
      </c>
      <c r="B21" s="21" t="s">
        <v>142</v>
      </c>
      <c r="C21" s="22" t="s">
        <v>76</v>
      </c>
      <c r="D21" s="23" t="s">
        <v>16</v>
      </c>
      <c r="E21" s="18">
        <v>118</v>
      </c>
      <c r="F21" s="18">
        <v>100</v>
      </c>
      <c r="G21" s="18">
        <v>0</v>
      </c>
      <c r="H21" s="19"/>
      <c r="I21" s="19"/>
      <c r="J21" s="34">
        <f t="shared" si="0"/>
        <v>218</v>
      </c>
      <c r="K21" s="28" t="s">
        <v>54</v>
      </c>
    </row>
    <row r="22" spans="1:11" ht="20.25">
      <c r="A22" s="22" t="s">
        <v>55</v>
      </c>
      <c r="B22" s="21" t="s">
        <v>71</v>
      </c>
      <c r="C22" s="22" t="s">
        <v>72</v>
      </c>
      <c r="D22" s="23" t="s">
        <v>16</v>
      </c>
      <c r="E22" s="17">
        <v>180</v>
      </c>
      <c r="F22" s="18">
        <v>0</v>
      </c>
      <c r="G22" s="18" t="s">
        <v>102</v>
      </c>
      <c r="H22" s="28"/>
      <c r="I22" s="28"/>
      <c r="J22" s="34">
        <v>180</v>
      </c>
      <c r="K22" s="28" t="s">
        <v>55</v>
      </c>
    </row>
    <row r="23" spans="1:11" ht="20.25">
      <c r="A23" s="22" t="s">
        <v>56</v>
      </c>
      <c r="B23" s="21" t="s">
        <v>57</v>
      </c>
      <c r="C23" s="22" t="s">
        <v>58</v>
      </c>
      <c r="D23" s="23" t="s">
        <v>16</v>
      </c>
      <c r="E23" s="18">
        <v>0</v>
      </c>
      <c r="F23" s="18" t="s">
        <v>102</v>
      </c>
      <c r="G23" s="18" t="s">
        <v>102</v>
      </c>
      <c r="H23" s="28"/>
      <c r="I23" s="28"/>
      <c r="J23" s="34">
        <v>0</v>
      </c>
      <c r="K23" s="28" t="s">
        <v>56</v>
      </c>
    </row>
    <row r="24" spans="1:11" ht="20.25">
      <c r="A24" s="9"/>
      <c r="E24" s="9"/>
      <c r="F24" s="9"/>
      <c r="H24" s="7"/>
      <c r="I24" s="7"/>
      <c r="K24" s="9"/>
    </row>
    <row r="25" spans="1:10" ht="20.25">
      <c r="A25" s="9"/>
      <c r="B25" s="1" t="s">
        <v>42</v>
      </c>
      <c r="C25" s="9"/>
      <c r="D25" s="29" t="s">
        <v>43</v>
      </c>
      <c r="E25" s="9" t="s">
        <v>123</v>
      </c>
      <c r="F25" s="9"/>
      <c r="G25" s="9" t="s">
        <v>125</v>
      </c>
      <c r="H25" s="9"/>
      <c r="I25" s="9"/>
      <c r="J25" s="9"/>
    </row>
    <row r="26" spans="1:10" ht="20.25">
      <c r="A26" s="9"/>
      <c r="C26" s="9"/>
      <c r="D26" s="9"/>
      <c r="E26" s="9"/>
      <c r="F26" s="9"/>
      <c r="G26" s="9"/>
      <c r="H26" s="8"/>
      <c r="I26" s="7"/>
      <c r="J26" s="7"/>
    </row>
    <row r="27" spans="1:11" ht="20.25">
      <c r="A27" s="9"/>
      <c r="B27" s="9"/>
      <c r="C27" s="9"/>
      <c r="D27" s="9"/>
      <c r="E27" s="107"/>
      <c r="F27" s="9"/>
      <c r="G27" s="9" t="s">
        <v>124</v>
      </c>
      <c r="H27" s="9"/>
      <c r="I27" s="9"/>
      <c r="J27" s="31"/>
      <c r="K27" s="9"/>
    </row>
    <row r="28" spans="1:11" ht="20.25">
      <c r="A28" s="9"/>
      <c r="B28" s="1" t="s">
        <v>44</v>
      </c>
      <c r="C28" s="9"/>
      <c r="D28" s="9" t="s">
        <v>45</v>
      </c>
      <c r="E28" s="107"/>
      <c r="F28" s="9"/>
      <c r="G28" s="118"/>
      <c r="H28" s="118"/>
      <c r="I28" s="118"/>
      <c r="J28" s="118"/>
      <c r="K28" s="118"/>
    </row>
    <row r="29" spans="1:11" ht="20.25">
      <c r="A29" s="9"/>
      <c r="E29" s="107"/>
      <c r="F29" s="9"/>
      <c r="G29" s="33" t="s">
        <v>126</v>
      </c>
      <c r="H29" s="33"/>
      <c r="I29" s="33"/>
      <c r="J29" s="31"/>
      <c r="K29" s="9"/>
    </row>
    <row r="30" spans="1:11" ht="20.25">
      <c r="A30" s="9"/>
      <c r="B30" s="9"/>
      <c r="C30" s="9"/>
      <c r="D30" s="9"/>
      <c r="E30" s="9"/>
      <c r="F30" s="9"/>
      <c r="G30" s="33"/>
      <c r="H30" s="33"/>
      <c r="I30" s="33"/>
      <c r="J30" s="31"/>
      <c r="K30" s="9"/>
    </row>
    <row r="31" spans="1:11" ht="20.25">
      <c r="A31" s="9"/>
      <c r="B31" s="9"/>
      <c r="C31" s="9"/>
      <c r="D31" s="9"/>
      <c r="E31" s="9"/>
      <c r="F31" s="9"/>
      <c r="G31" s="9"/>
      <c r="H31" s="9"/>
      <c r="I31" s="9"/>
      <c r="K31" s="9"/>
    </row>
    <row r="32" spans="1:11" ht="2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0.25">
      <c r="A33" s="9"/>
      <c r="B33" s="9"/>
      <c r="C33" s="9"/>
      <c r="D33" s="9"/>
      <c r="K33" s="9"/>
    </row>
    <row r="34" spans="1:11" ht="20.25">
      <c r="A34" s="9"/>
      <c r="B34" s="9"/>
      <c r="C34" s="9"/>
      <c r="D34" s="9"/>
      <c r="K34" s="9"/>
    </row>
    <row r="35" spans="1:11" ht="20.25">
      <c r="A35" s="9"/>
      <c r="B35" s="9"/>
      <c r="C35" s="9"/>
      <c r="D35" s="9"/>
      <c r="K35" s="9"/>
    </row>
    <row r="36" spans="1:11" ht="20.25">
      <c r="A36" s="9"/>
      <c r="B36" s="9"/>
      <c r="C36" s="9"/>
      <c r="D36" s="9"/>
      <c r="K36" s="9"/>
    </row>
    <row r="37" spans="1:11" ht="20.25">
      <c r="A37" s="9"/>
      <c r="B37" s="9"/>
      <c r="C37" s="9"/>
      <c r="D37" s="9"/>
      <c r="K37" s="9"/>
    </row>
    <row r="38" spans="1:11" ht="20.25">
      <c r="A38" s="9"/>
      <c r="B38" s="9"/>
      <c r="C38" s="9"/>
      <c r="D38" s="9"/>
      <c r="K38" s="9"/>
    </row>
    <row r="39" spans="1:11" ht="20.25">
      <c r="A39" s="9"/>
      <c r="B39" s="9"/>
      <c r="C39" s="9"/>
      <c r="D39" s="9"/>
      <c r="K39" s="9"/>
    </row>
    <row r="40" spans="1:11" ht="20.25">
      <c r="A40" s="9"/>
      <c r="B40" s="9"/>
      <c r="C40" s="9"/>
      <c r="D40" s="9"/>
      <c r="K40" s="9"/>
    </row>
    <row r="41" spans="1:11" ht="20.25">
      <c r="A41" s="9"/>
      <c r="B41" s="9"/>
      <c r="C41" s="9"/>
      <c r="D41" s="9"/>
      <c r="K41" s="9"/>
    </row>
    <row r="42" spans="1:11" ht="20.25">
      <c r="A42" s="9"/>
      <c r="B42" s="9"/>
      <c r="C42" s="9"/>
      <c r="D42" s="9"/>
      <c r="K42" s="9"/>
    </row>
    <row r="43" ht="20.25">
      <c r="A43" s="9"/>
    </row>
    <row r="44" ht="20.25">
      <c r="A44" s="9"/>
    </row>
  </sheetData>
  <sheetProtection/>
  <mergeCells count="11">
    <mergeCell ref="J8:J9"/>
    <mergeCell ref="K8:K9"/>
    <mergeCell ref="G28:K28"/>
    <mergeCell ref="C1:I1"/>
    <mergeCell ref="H3:J3"/>
    <mergeCell ref="A8:A9"/>
    <mergeCell ref="B8:B9"/>
    <mergeCell ref="C8:C9"/>
    <mergeCell ref="D8:D9"/>
    <mergeCell ref="E8:G8"/>
    <mergeCell ref="H8:I8"/>
  </mergeCells>
  <printOptions/>
  <pageMargins left="0.16" right="0.15" top="0.6" bottom="0.75" header="0.3" footer="0.3"/>
  <pageSetup fitToHeight="1" fitToWidth="1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8515625" style="9" customWidth="1"/>
    <col min="2" max="2" width="26.7109375" style="9" bestFit="1" customWidth="1"/>
    <col min="3" max="3" width="14.7109375" style="9" customWidth="1"/>
    <col min="4" max="4" width="14.8515625" style="9" customWidth="1"/>
    <col min="5" max="5" width="24.140625" style="9" customWidth="1"/>
    <col min="6" max="6" width="9.140625" style="9" customWidth="1"/>
    <col min="7" max="8" width="7.140625" style="9" customWidth="1"/>
    <col min="9" max="9" width="9.140625" style="9" customWidth="1"/>
    <col min="10" max="10" width="12.140625" style="9" customWidth="1"/>
    <col min="11" max="16384" width="9.140625" style="9" customWidth="1"/>
  </cols>
  <sheetData>
    <row r="1" spans="1:11" ht="20.25">
      <c r="A1" s="1"/>
      <c r="B1" s="2"/>
      <c r="C1" s="119" t="s">
        <v>0</v>
      </c>
      <c r="D1" s="119"/>
      <c r="E1" s="119"/>
      <c r="F1" s="119"/>
      <c r="G1" s="119"/>
      <c r="H1" s="119"/>
      <c r="I1" s="119"/>
      <c r="J1" s="3"/>
      <c r="K1" s="1"/>
    </row>
    <row r="2" spans="1:11" ht="20.25">
      <c r="A2" s="1"/>
      <c r="B2" s="2"/>
      <c r="C2" s="2"/>
      <c r="D2" s="2"/>
      <c r="E2" s="4"/>
      <c r="F2" s="4"/>
      <c r="G2" s="4"/>
      <c r="H2" s="5" t="s">
        <v>1</v>
      </c>
      <c r="I2" s="5"/>
      <c r="J2" s="5"/>
      <c r="K2" s="1"/>
    </row>
    <row r="3" spans="1:11" ht="20.25">
      <c r="A3" s="1"/>
      <c r="B3" s="2"/>
      <c r="C3" s="2"/>
      <c r="D3" s="2" t="s">
        <v>2</v>
      </c>
      <c r="E3" s="4"/>
      <c r="F3" s="4"/>
      <c r="G3" s="4"/>
      <c r="H3" s="119" t="s">
        <v>87</v>
      </c>
      <c r="I3" s="119"/>
      <c r="J3" s="119"/>
      <c r="K3" s="1"/>
    </row>
    <row r="4" spans="1:11" ht="20.25">
      <c r="A4" s="1"/>
      <c r="B4" s="2"/>
      <c r="C4" s="2"/>
      <c r="D4" s="2"/>
      <c r="E4" s="4"/>
      <c r="F4" s="4"/>
      <c r="G4" s="4"/>
      <c r="H4" s="2"/>
      <c r="I4" s="1"/>
      <c r="J4" s="3"/>
      <c r="K4" s="1"/>
    </row>
    <row r="5" spans="1:11" ht="24">
      <c r="A5" s="1"/>
      <c r="B5" s="2"/>
      <c r="C5" s="2"/>
      <c r="D5" s="2" t="s">
        <v>4</v>
      </c>
      <c r="E5" s="4"/>
      <c r="F5" s="4"/>
      <c r="G5" s="4"/>
      <c r="H5" s="7" t="s">
        <v>103</v>
      </c>
      <c r="I5" s="1"/>
      <c r="J5" s="3"/>
      <c r="K5" s="1"/>
    </row>
    <row r="6" spans="1:11" ht="20.25">
      <c r="A6" s="1"/>
      <c r="B6" s="2"/>
      <c r="C6" s="2"/>
      <c r="D6" s="2" t="s">
        <v>78</v>
      </c>
      <c r="E6" s="4"/>
      <c r="F6" s="4"/>
      <c r="G6" s="4"/>
      <c r="H6" s="7" t="s">
        <v>104</v>
      </c>
      <c r="I6" s="1"/>
      <c r="J6" s="3"/>
      <c r="K6" s="1"/>
    </row>
    <row r="7" spans="1:11" ht="20.25">
      <c r="A7" s="1"/>
      <c r="B7" s="2"/>
      <c r="C7" s="1"/>
      <c r="D7" s="1"/>
      <c r="E7" s="8"/>
      <c r="F7" s="8"/>
      <c r="G7" s="8"/>
      <c r="H7" s="1"/>
      <c r="I7" s="2"/>
      <c r="J7" s="3"/>
      <c r="K7" s="1"/>
    </row>
    <row r="8" spans="1:11" ht="20.25">
      <c r="A8" s="117" t="s">
        <v>6</v>
      </c>
      <c r="B8" s="117" t="s">
        <v>7</v>
      </c>
      <c r="C8" s="117" t="s">
        <v>8</v>
      </c>
      <c r="D8" s="117" t="s">
        <v>9</v>
      </c>
      <c r="E8" s="124" t="s">
        <v>79</v>
      </c>
      <c r="F8" s="124" t="s">
        <v>80</v>
      </c>
      <c r="G8" s="124" t="s">
        <v>81</v>
      </c>
      <c r="H8" s="124"/>
      <c r="I8" s="124" t="s">
        <v>82</v>
      </c>
      <c r="J8" s="120" t="s">
        <v>12</v>
      </c>
      <c r="K8" s="124" t="s">
        <v>13</v>
      </c>
    </row>
    <row r="9" spans="1:11" ht="20.25">
      <c r="A9" s="117"/>
      <c r="B9" s="117"/>
      <c r="C9" s="117"/>
      <c r="D9" s="117"/>
      <c r="E9" s="124"/>
      <c r="F9" s="124"/>
      <c r="G9" s="10">
        <v>1</v>
      </c>
      <c r="H9" s="10">
        <v>2</v>
      </c>
      <c r="I9" s="124"/>
      <c r="J9" s="120"/>
      <c r="K9" s="125"/>
    </row>
    <row r="10" spans="1:11" ht="20.25">
      <c r="A10" s="46">
        <v>1</v>
      </c>
      <c r="B10" s="25" t="s">
        <v>22</v>
      </c>
      <c r="C10" s="26" t="s">
        <v>23</v>
      </c>
      <c r="D10" s="47" t="s">
        <v>16</v>
      </c>
      <c r="E10" s="36" t="s">
        <v>83</v>
      </c>
      <c r="F10" s="36">
        <v>503</v>
      </c>
      <c r="G10" s="36">
        <v>185</v>
      </c>
      <c r="H10" s="36" t="s">
        <v>102</v>
      </c>
      <c r="I10" s="36">
        <v>185</v>
      </c>
      <c r="J10" s="48">
        <f>F10+I10</f>
        <v>688</v>
      </c>
      <c r="K10" s="49">
        <v>1</v>
      </c>
    </row>
    <row r="11" spans="1:11" ht="20.25">
      <c r="A11" s="46">
        <v>2</v>
      </c>
      <c r="B11" s="25" t="s">
        <v>52</v>
      </c>
      <c r="C11" s="26" t="s">
        <v>84</v>
      </c>
      <c r="D11" s="47" t="s">
        <v>16</v>
      </c>
      <c r="E11" s="50" t="s">
        <v>85</v>
      </c>
      <c r="F11" s="36">
        <v>429</v>
      </c>
      <c r="G11" s="36">
        <v>90</v>
      </c>
      <c r="H11" s="36" t="s">
        <v>102</v>
      </c>
      <c r="I11" s="36">
        <v>90</v>
      </c>
      <c r="J11" s="48">
        <f>F11+I11</f>
        <v>519</v>
      </c>
      <c r="K11" s="49">
        <v>2</v>
      </c>
    </row>
    <row r="12" spans="1:11" ht="20.25">
      <c r="A12" s="46">
        <v>3</v>
      </c>
      <c r="B12" s="25" t="s">
        <v>157</v>
      </c>
      <c r="C12" s="26" t="s">
        <v>25</v>
      </c>
      <c r="D12" s="47" t="s">
        <v>16</v>
      </c>
      <c r="E12" s="50" t="s">
        <v>100</v>
      </c>
      <c r="F12" s="36">
        <v>292</v>
      </c>
      <c r="G12" s="36">
        <v>83</v>
      </c>
      <c r="H12" s="36" t="s">
        <v>102</v>
      </c>
      <c r="I12" s="36">
        <v>83</v>
      </c>
      <c r="J12" s="48">
        <f>F12+I12</f>
        <v>375</v>
      </c>
      <c r="K12" s="49">
        <v>3</v>
      </c>
    </row>
    <row r="13" spans="1:11" ht="20.25">
      <c r="A13" s="46">
        <v>4</v>
      </c>
      <c r="B13" s="25" t="s">
        <v>147</v>
      </c>
      <c r="C13" s="26" t="s">
        <v>34</v>
      </c>
      <c r="D13" s="47" t="s">
        <v>16</v>
      </c>
      <c r="E13" s="50" t="s">
        <v>100</v>
      </c>
      <c r="F13" s="36">
        <v>299</v>
      </c>
      <c r="G13" s="36">
        <v>70</v>
      </c>
      <c r="H13" s="36" t="s">
        <v>102</v>
      </c>
      <c r="I13" s="36">
        <v>70</v>
      </c>
      <c r="J13" s="48">
        <f>F13+I13</f>
        <v>369</v>
      </c>
      <c r="K13" s="51">
        <v>4</v>
      </c>
    </row>
    <row r="14" spans="2:5" ht="20.25">
      <c r="B14" s="7"/>
      <c r="C14" s="7"/>
      <c r="D14" s="7"/>
      <c r="E14" s="7"/>
    </row>
    <row r="15" spans="2:6" ht="20.25">
      <c r="B15" s="1" t="s">
        <v>42</v>
      </c>
      <c r="C15" s="37"/>
      <c r="D15" s="103" t="s">
        <v>43</v>
      </c>
      <c r="E15" s="104" t="s">
        <v>86</v>
      </c>
      <c r="F15" s="37" t="s">
        <v>127</v>
      </c>
    </row>
    <row r="16" spans="2:5" ht="20.25">
      <c r="B16" s="1"/>
      <c r="D16" s="39"/>
      <c r="E16" s="1"/>
    </row>
    <row r="17" spans="4:6" ht="20.25">
      <c r="D17" s="39"/>
      <c r="E17" s="1"/>
      <c r="F17" s="38" t="s">
        <v>128</v>
      </c>
    </row>
    <row r="18" spans="2:5" ht="20.25">
      <c r="B18" s="1" t="s">
        <v>44</v>
      </c>
      <c r="C18" s="38"/>
      <c r="D18" s="39" t="s">
        <v>45</v>
      </c>
      <c r="E18" s="1"/>
    </row>
    <row r="19" spans="5:6" ht="20.25">
      <c r="E19" s="1"/>
      <c r="F19" s="38" t="s">
        <v>143</v>
      </c>
    </row>
    <row r="21" spans="3:10" ht="20.25">
      <c r="C21" s="8"/>
      <c r="D21" s="7"/>
      <c r="E21" s="106" t="s">
        <v>123</v>
      </c>
      <c r="F21" s="9" t="s">
        <v>125</v>
      </c>
      <c r="J21" s="1"/>
    </row>
    <row r="22" spans="2:10" ht="20.25">
      <c r="B22" s="33"/>
      <c r="C22" s="33"/>
      <c r="D22" s="33"/>
      <c r="G22" s="8"/>
      <c r="H22" s="7"/>
      <c r="I22" s="7"/>
      <c r="J22" s="1"/>
    </row>
    <row r="23" spans="5:9" ht="20.25">
      <c r="E23" s="107"/>
      <c r="F23" s="9" t="s">
        <v>124</v>
      </c>
      <c r="I23" s="31"/>
    </row>
    <row r="24" spans="2:10" ht="20.25">
      <c r="B24" s="33"/>
      <c r="C24" s="33"/>
      <c r="D24" s="33"/>
      <c r="E24" s="107"/>
      <c r="F24" s="33"/>
      <c r="G24" s="33"/>
      <c r="H24" s="33"/>
      <c r="I24" s="33"/>
      <c r="J24" s="33"/>
    </row>
    <row r="25" spans="5:9" ht="20.25">
      <c r="E25" s="107"/>
      <c r="F25" s="33" t="s">
        <v>126</v>
      </c>
      <c r="G25" s="33"/>
      <c r="H25" s="33"/>
      <c r="I25" s="31"/>
    </row>
    <row r="26" spans="2:7" ht="20.25">
      <c r="B26" s="33"/>
      <c r="C26" s="33"/>
      <c r="D26" s="33"/>
      <c r="E26" s="31"/>
      <c r="G26" s="32"/>
    </row>
    <row r="27" ht="20.25">
      <c r="G27" s="31"/>
    </row>
  </sheetData>
  <sheetProtection/>
  <mergeCells count="12">
    <mergeCell ref="G8:H8"/>
    <mergeCell ref="I8:I9"/>
    <mergeCell ref="J8:J9"/>
    <mergeCell ref="K8:K9"/>
    <mergeCell ref="C1:I1"/>
    <mergeCell ref="H3:J3"/>
    <mergeCell ref="A8:A9"/>
    <mergeCell ref="B8:B9"/>
    <mergeCell ref="C8:C9"/>
    <mergeCell ref="D8:D9"/>
    <mergeCell ref="E8:E9"/>
    <mergeCell ref="F8:F9"/>
  </mergeCells>
  <printOptions/>
  <pageMargins left="0.25" right="0.18" top="0.43" bottom="0.75" header="0.3" footer="0.3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C17" sqref="C17"/>
    </sheetView>
  </sheetViews>
  <sheetFormatPr defaultColWidth="14.57421875" defaultRowHeight="15"/>
  <cols>
    <col min="1" max="1" width="4.8515625" style="9" customWidth="1"/>
    <col min="2" max="2" width="29.140625" style="1" customWidth="1"/>
    <col min="3" max="3" width="18.140625" style="1" customWidth="1"/>
    <col min="4" max="4" width="17.28125" style="1" customWidth="1"/>
    <col min="5" max="8" width="9.28125" style="8" customWidth="1"/>
    <col min="9" max="9" width="11.7109375" style="1" customWidth="1"/>
    <col min="10" max="10" width="11.421875" style="1" customWidth="1"/>
    <col min="11" max="11" width="9.7109375" style="3" customWidth="1"/>
    <col min="12" max="253" width="8.8515625" style="9" customWidth="1"/>
    <col min="254" max="254" width="4.28125" style="9" customWidth="1"/>
    <col min="255" max="255" width="26.7109375" style="9" customWidth="1"/>
    <col min="256" max="16384" width="14.57421875" style="9" customWidth="1"/>
  </cols>
  <sheetData>
    <row r="1" spans="2:10" ht="20.25">
      <c r="B1" s="2"/>
      <c r="C1" s="119" t="s">
        <v>0</v>
      </c>
      <c r="D1" s="119"/>
      <c r="E1" s="119"/>
      <c r="F1" s="119"/>
      <c r="G1" s="119"/>
      <c r="H1" s="119"/>
      <c r="I1" s="119"/>
      <c r="J1" s="119"/>
    </row>
    <row r="2" spans="2:11" ht="20.25">
      <c r="B2" s="2"/>
      <c r="C2" s="2"/>
      <c r="D2" s="2"/>
      <c r="E2" s="4"/>
      <c r="F2" s="4"/>
      <c r="G2" s="4"/>
      <c r="H2" s="4"/>
      <c r="I2" s="5" t="s">
        <v>1</v>
      </c>
      <c r="J2" s="5"/>
      <c r="K2" s="5"/>
    </row>
    <row r="3" spans="2:11" ht="20.25">
      <c r="B3" s="2"/>
      <c r="C3" s="2"/>
      <c r="D3" s="2" t="s">
        <v>2</v>
      </c>
      <c r="E3" s="4"/>
      <c r="F3" s="4"/>
      <c r="G3" s="4"/>
      <c r="H3" s="4"/>
      <c r="I3" s="119" t="s">
        <v>87</v>
      </c>
      <c r="J3" s="119"/>
      <c r="K3" s="119"/>
    </row>
    <row r="4" spans="2:9" ht="20.25">
      <c r="B4" s="2"/>
      <c r="C4" s="2"/>
      <c r="D4" s="2"/>
      <c r="E4" s="4"/>
      <c r="F4" s="4"/>
      <c r="G4" s="4"/>
      <c r="H4" s="4"/>
      <c r="I4" s="2"/>
    </row>
    <row r="5" spans="2:9" ht="24">
      <c r="B5" s="2"/>
      <c r="C5" s="2"/>
      <c r="D5" s="2" t="s">
        <v>4</v>
      </c>
      <c r="E5" s="4"/>
      <c r="F5" s="4"/>
      <c r="G5" s="4"/>
      <c r="H5" s="4"/>
      <c r="I5" s="7" t="s">
        <v>122</v>
      </c>
    </row>
    <row r="6" spans="2:9" ht="20.25">
      <c r="B6" s="2"/>
      <c r="C6" s="2"/>
      <c r="D6" s="2" t="s">
        <v>88</v>
      </c>
      <c r="E6" s="4"/>
      <c r="F6" s="4"/>
      <c r="G6" s="4"/>
      <c r="H6" s="4"/>
      <c r="I6" s="7" t="s">
        <v>121</v>
      </c>
    </row>
    <row r="7" spans="2:10" ht="20.25">
      <c r="B7" s="2"/>
      <c r="J7" s="2"/>
    </row>
    <row r="8" spans="1:11" ht="20.25">
      <c r="A8" s="126" t="s">
        <v>6</v>
      </c>
      <c r="B8" s="126" t="s">
        <v>7</v>
      </c>
      <c r="C8" s="126" t="s">
        <v>8</v>
      </c>
      <c r="D8" s="126" t="s">
        <v>9</v>
      </c>
      <c r="E8" s="126" t="s">
        <v>10</v>
      </c>
      <c r="F8" s="126"/>
      <c r="G8" s="126"/>
      <c r="H8" s="126"/>
      <c r="I8" s="126"/>
      <c r="J8" s="127" t="s">
        <v>12</v>
      </c>
      <c r="K8" s="126" t="s">
        <v>13</v>
      </c>
    </row>
    <row r="9" spans="1:11" ht="20.25">
      <c r="A9" s="126"/>
      <c r="B9" s="126"/>
      <c r="C9" s="126"/>
      <c r="D9" s="126"/>
      <c r="E9" s="40">
        <v>1</v>
      </c>
      <c r="F9" s="40">
        <v>2</v>
      </c>
      <c r="G9" s="40">
        <v>3</v>
      </c>
      <c r="H9" s="41" t="s">
        <v>94</v>
      </c>
      <c r="I9" s="41" t="s">
        <v>93</v>
      </c>
      <c r="J9" s="127"/>
      <c r="K9" s="126"/>
    </row>
    <row r="10" spans="1:11" ht="20.25">
      <c r="A10" s="42">
        <v>1</v>
      </c>
      <c r="B10" s="45" t="s">
        <v>148</v>
      </c>
      <c r="C10" s="42" t="s">
        <v>27</v>
      </c>
      <c r="D10" s="42" t="s">
        <v>16</v>
      </c>
      <c r="E10" s="40">
        <v>1000</v>
      </c>
      <c r="F10" s="42">
        <v>986</v>
      </c>
      <c r="G10" s="42">
        <v>988</v>
      </c>
      <c r="H10" s="42">
        <f aca="true" t="shared" si="0" ref="H10:H18">E10+F10+G10</f>
        <v>2974</v>
      </c>
      <c r="I10" s="42">
        <v>969</v>
      </c>
      <c r="J10" s="42">
        <f aca="true" t="shared" si="1" ref="J10:J19">H10+I10</f>
        <v>3943</v>
      </c>
      <c r="K10" s="40">
        <v>1</v>
      </c>
    </row>
    <row r="11" spans="1:11" ht="20.25">
      <c r="A11" s="42">
        <v>2</v>
      </c>
      <c r="B11" s="45" t="s">
        <v>97</v>
      </c>
      <c r="C11" s="42" t="s">
        <v>98</v>
      </c>
      <c r="D11" s="42" t="s">
        <v>16</v>
      </c>
      <c r="E11" s="42">
        <v>841</v>
      </c>
      <c r="F11" s="40">
        <v>1000</v>
      </c>
      <c r="G11" s="40">
        <v>1000</v>
      </c>
      <c r="H11" s="42">
        <f t="shared" si="0"/>
        <v>2841</v>
      </c>
      <c r="I11" s="40">
        <v>1000</v>
      </c>
      <c r="J11" s="42">
        <f t="shared" si="1"/>
        <v>3841</v>
      </c>
      <c r="K11" s="40">
        <v>2</v>
      </c>
    </row>
    <row r="12" spans="1:11" ht="20.25">
      <c r="A12" s="42">
        <v>3</v>
      </c>
      <c r="B12" s="43" t="s">
        <v>29</v>
      </c>
      <c r="C12" s="44" t="s">
        <v>156</v>
      </c>
      <c r="D12" s="44" t="s">
        <v>16</v>
      </c>
      <c r="E12" s="42">
        <v>873</v>
      </c>
      <c r="F12" s="42">
        <v>965</v>
      </c>
      <c r="G12" s="40">
        <v>1000</v>
      </c>
      <c r="H12" s="42">
        <f t="shared" si="0"/>
        <v>2838</v>
      </c>
      <c r="I12" s="42">
        <v>915</v>
      </c>
      <c r="J12" s="42">
        <f t="shared" si="1"/>
        <v>3753</v>
      </c>
      <c r="K12" s="40">
        <v>3</v>
      </c>
    </row>
    <row r="13" spans="1:11" ht="20.25">
      <c r="A13" s="42">
        <v>4</v>
      </c>
      <c r="B13" s="45" t="s">
        <v>95</v>
      </c>
      <c r="C13" s="42" t="s">
        <v>96</v>
      </c>
      <c r="D13" s="42" t="s">
        <v>16</v>
      </c>
      <c r="E13" s="40">
        <v>1000</v>
      </c>
      <c r="F13" s="42">
        <v>790</v>
      </c>
      <c r="G13" s="42">
        <v>904</v>
      </c>
      <c r="H13" s="42">
        <f t="shared" si="0"/>
        <v>2694</v>
      </c>
      <c r="I13" s="42">
        <v>785</v>
      </c>
      <c r="J13" s="42">
        <f t="shared" si="1"/>
        <v>3479</v>
      </c>
      <c r="K13" s="42">
        <v>4</v>
      </c>
    </row>
    <row r="14" spans="1:11" ht="20.25">
      <c r="A14" s="42">
        <v>5</v>
      </c>
      <c r="B14" s="45" t="s">
        <v>132</v>
      </c>
      <c r="C14" s="42" t="s">
        <v>158</v>
      </c>
      <c r="D14" s="42" t="s">
        <v>16</v>
      </c>
      <c r="E14" s="42">
        <v>991</v>
      </c>
      <c r="F14" s="42">
        <v>777</v>
      </c>
      <c r="G14" s="42">
        <v>977</v>
      </c>
      <c r="H14" s="42">
        <f t="shared" si="0"/>
        <v>2745</v>
      </c>
      <c r="I14" s="42">
        <v>0</v>
      </c>
      <c r="J14" s="42">
        <v>2745</v>
      </c>
      <c r="K14" s="42">
        <v>5</v>
      </c>
    </row>
    <row r="15" spans="1:11" ht="20.25">
      <c r="A15" s="42">
        <v>6</v>
      </c>
      <c r="B15" s="45" t="s">
        <v>89</v>
      </c>
      <c r="C15" s="42" t="s">
        <v>90</v>
      </c>
      <c r="D15" s="42" t="s">
        <v>16</v>
      </c>
      <c r="E15" s="42">
        <v>787</v>
      </c>
      <c r="F15" s="42">
        <v>862</v>
      </c>
      <c r="G15" s="42">
        <v>863</v>
      </c>
      <c r="H15" s="42">
        <f t="shared" si="0"/>
        <v>2512</v>
      </c>
      <c r="I15" s="42"/>
      <c r="J15" s="42">
        <f t="shared" si="1"/>
        <v>2512</v>
      </c>
      <c r="K15" s="42">
        <v>6</v>
      </c>
    </row>
    <row r="16" spans="1:11" ht="20.25">
      <c r="A16" s="42">
        <v>7</v>
      </c>
      <c r="B16" s="45" t="s">
        <v>142</v>
      </c>
      <c r="C16" s="42" t="s">
        <v>76</v>
      </c>
      <c r="D16" s="42" t="s">
        <v>16</v>
      </c>
      <c r="E16" s="42">
        <v>827</v>
      </c>
      <c r="F16" s="40">
        <v>1000</v>
      </c>
      <c r="G16" s="42">
        <v>575</v>
      </c>
      <c r="H16" s="42">
        <f t="shared" si="0"/>
        <v>2402</v>
      </c>
      <c r="I16" s="42"/>
      <c r="J16" s="42">
        <f t="shared" si="1"/>
        <v>2402</v>
      </c>
      <c r="K16" s="42">
        <v>7</v>
      </c>
    </row>
    <row r="17" spans="1:11" ht="20.25">
      <c r="A17" s="42">
        <v>8</v>
      </c>
      <c r="B17" s="45" t="s">
        <v>31</v>
      </c>
      <c r="C17" s="42" t="s">
        <v>32</v>
      </c>
      <c r="D17" s="42" t="s">
        <v>16</v>
      </c>
      <c r="E17" s="42">
        <v>476</v>
      </c>
      <c r="F17" s="42">
        <v>707</v>
      </c>
      <c r="G17" s="42">
        <v>376</v>
      </c>
      <c r="H17" s="42">
        <f t="shared" si="0"/>
        <v>1559</v>
      </c>
      <c r="I17" s="42"/>
      <c r="J17" s="42">
        <f t="shared" si="1"/>
        <v>1559</v>
      </c>
      <c r="K17" s="42">
        <v>8</v>
      </c>
    </row>
    <row r="18" spans="1:11" ht="20.25">
      <c r="A18" s="42">
        <v>9</v>
      </c>
      <c r="B18" s="45" t="s">
        <v>91</v>
      </c>
      <c r="C18" s="42" t="s">
        <v>92</v>
      </c>
      <c r="D18" s="42" t="s">
        <v>16</v>
      </c>
      <c r="E18" s="42">
        <v>334</v>
      </c>
      <c r="F18" s="42">
        <v>731</v>
      </c>
      <c r="G18" s="42">
        <v>353</v>
      </c>
      <c r="H18" s="42">
        <f t="shared" si="0"/>
        <v>1418</v>
      </c>
      <c r="I18" s="42"/>
      <c r="J18" s="42">
        <f t="shared" si="1"/>
        <v>1418</v>
      </c>
      <c r="K18" s="42">
        <v>9</v>
      </c>
    </row>
    <row r="19" spans="1:11" ht="20.25">
      <c r="A19" s="42">
        <v>10</v>
      </c>
      <c r="B19" s="45" t="s">
        <v>20</v>
      </c>
      <c r="C19" s="42" t="s">
        <v>145</v>
      </c>
      <c r="D19" s="42" t="s">
        <v>16</v>
      </c>
      <c r="E19" s="42">
        <v>781</v>
      </c>
      <c r="F19" s="42" t="s">
        <v>102</v>
      </c>
      <c r="G19" s="42" t="s">
        <v>102</v>
      </c>
      <c r="H19" s="42">
        <v>781</v>
      </c>
      <c r="I19" s="42"/>
      <c r="J19" s="42">
        <f t="shared" si="1"/>
        <v>781</v>
      </c>
      <c r="K19" s="42">
        <v>10</v>
      </c>
    </row>
    <row r="20" spans="2:11" ht="20.25">
      <c r="B20" s="9"/>
      <c r="D20" s="9"/>
      <c r="E20" s="9"/>
      <c r="F20" s="9"/>
      <c r="G20" s="9"/>
      <c r="H20" s="9"/>
      <c r="I20" s="9"/>
      <c r="J20" s="9"/>
      <c r="K20" s="9"/>
    </row>
    <row r="21" spans="2:12" ht="20.25">
      <c r="B21" s="1" t="s">
        <v>42</v>
      </c>
      <c r="D21" s="29" t="s">
        <v>43</v>
      </c>
      <c r="E21" s="9"/>
      <c r="F21" s="9" t="s">
        <v>123</v>
      </c>
      <c r="G21" s="9"/>
      <c r="H21" s="9" t="s">
        <v>125</v>
      </c>
      <c r="I21" s="9"/>
      <c r="J21" s="9"/>
      <c r="K21" s="9"/>
      <c r="L21" s="1"/>
    </row>
    <row r="22" spans="4:12" ht="20.25">
      <c r="D22" s="9"/>
      <c r="E22" s="9"/>
      <c r="F22" s="9"/>
      <c r="G22" s="9"/>
      <c r="H22" s="9"/>
      <c r="I22" s="8"/>
      <c r="J22" s="7"/>
      <c r="K22" s="7"/>
      <c r="L22" s="1"/>
    </row>
    <row r="23" spans="2:11" ht="20.25">
      <c r="B23" s="9"/>
      <c r="D23" s="9"/>
      <c r="E23" s="9"/>
      <c r="F23" s="9"/>
      <c r="G23" s="9"/>
      <c r="H23" s="9" t="s">
        <v>129</v>
      </c>
      <c r="I23" s="9"/>
      <c r="J23" s="9"/>
      <c r="K23" s="31"/>
    </row>
    <row r="24" spans="2:12" ht="20.25">
      <c r="B24" s="1" t="s">
        <v>44</v>
      </c>
      <c r="D24" s="9" t="s">
        <v>101</v>
      </c>
      <c r="E24" s="9"/>
      <c r="F24" s="9"/>
      <c r="G24" s="9"/>
      <c r="H24" s="118"/>
      <c r="I24" s="118"/>
      <c r="J24" s="118"/>
      <c r="K24" s="118"/>
      <c r="L24" s="118"/>
    </row>
    <row r="25" spans="5:11" ht="20.25">
      <c r="E25" s="9"/>
      <c r="F25" s="9"/>
      <c r="G25" s="9"/>
      <c r="H25" s="33" t="s">
        <v>126</v>
      </c>
      <c r="I25" s="33"/>
      <c r="J25" s="33"/>
      <c r="K25" s="31"/>
    </row>
    <row r="26" spans="5:11" ht="20.25">
      <c r="E26" s="9"/>
      <c r="F26" s="9"/>
      <c r="G26" s="33"/>
      <c r="H26" s="33"/>
      <c r="I26" s="33"/>
      <c r="J26" s="33"/>
      <c r="K26" s="31"/>
    </row>
    <row r="27" spans="2:11" ht="20.25">
      <c r="B27" s="9"/>
      <c r="D27" s="9"/>
      <c r="E27" s="9"/>
      <c r="F27" s="9"/>
      <c r="G27" s="9"/>
      <c r="H27" s="9"/>
      <c r="I27" s="9"/>
      <c r="J27" s="9"/>
      <c r="K27" s="9"/>
    </row>
    <row r="28" spans="2:11" ht="20.25">
      <c r="B28" s="9"/>
      <c r="D28" s="9"/>
      <c r="E28" s="9"/>
      <c r="F28" s="9"/>
      <c r="G28" s="9"/>
      <c r="H28" s="9"/>
      <c r="I28" s="9"/>
      <c r="J28" s="9"/>
      <c r="K28" s="9"/>
    </row>
    <row r="29" spans="2:4" ht="20.25">
      <c r="B29" s="9"/>
      <c r="D29" s="9"/>
    </row>
    <row r="30" spans="2:4" ht="20.25">
      <c r="B30" s="9"/>
      <c r="D30" s="9"/>
    </row>
    <row r="31" spans="2:4" ht="20.25">
      <c r="B31" s="9"/>
      <c r="D31" s="9"/>
    </row>
    <row r="32" spans="2:4" ht="20.25">
      <c r="B32" s="9"/>
      <c r="D32" s="9"/>
    </row>
    <row r="33" spans="2:4" ht="20.25">
      <c r="B33" s="9"/>
      <c r="D33" s="9"/>
    </row>
    <row r="34" spans="2:4" ht="20.25">
      <c r="B34" s="9"/>
      <c r="D34" s="9"/>
    </row>
    <row r="35" spans="2:4" ht="20.25">
      <c r="B35" s="9"/>
      <c r="D35" s="9"/>
    </row>
    <row r="36" spans="2:4" ht="20.25">
      <c r="B36" s="9"/>
      <c r="D36" s="9"/>
    </row>
    <row r="37" spans="2:4" ht="20.25">
      <c r="B37" s="9"/>
      <c r="D37" s="9"/>
    </row>
    <row r="38" spans="2:4" ht="20.25">
      <c r="B38" s="9"/>
      <c r="D38" s="9"/>
    </row>
    <row r="39" spans="2:4" ht="20.25">
      <c r="B39" s="9"/>
      <c r="D39" s="9"/>
    </row>
  </sheetData>
  <sheetProtection/>
  <mergeCells count="10">
    <mergeCell ref="H24:L24"/>
    <mergeCell ref="E8:I8"/>
    <mergeCell ref="A8:A9"/>
    <mergeCell ref="C1:J1"/>
    <mergeCell ref="I3:K3"/>
    <mergeCell ref="B8:B9"/>
    <mergeCell ref="C8:C9"/>
    <mergeCell ref="D8:D9"/>
    <mergeCell ref="J8:J9"/>
    <mergeCell ref="K8:K9"/>
  </mergeCells>
  <printOptions/>
  <pageMargins left="0.25" right="0.25" top="0.32" bottom="0.18" header="0.3" footer="0.3"/>
  <pageSetup fitToHeight="1" fitToWidth="1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85" zoomScaleNormal="85" zoomScalePageLayoutView="0" workbookViewId="0" topLeftCell="A34">
      <selection activeCell="G75" sqref="G75"/>
    </sheetView>
  </sheetViews>
  <sheetFormatPr defaultColWidth="10.421875" defaultRowHeight="15"/>
  <cols>
    <col min="1" max="1" width="4.8515625" style="63" customWidth="1"/>
    <col min="2" max="2" width="8.00390625" style="63" customWidth="1"/>
    <col min="3" max="3" width="22.7109375" style="63" customWidth="1"/>
    <col min="4" max="4" width="19.00390625" style="63" customWidth="1"/>
    <col min="5" max="5" width="9.57421875" style="63" customWidth="1"/>
    <col min="6" max="6" width="10.140625" style="63" customWidth="1"/>
    <col min="7" max="8" width="10.57421875" style="63" customWidth="1"/>
    <col min="9" max="9" width="13.7109375" style="63" customWidth="1"/>
    <col min="10" max="16384" width="10.421875" style="63" customWidth="1"/>
  </cols>
  <sheetData>
    <row r="1" spans="1:12" s="57" customFormat="1" ht="18.75">
      <c r="A1" s="52"/>
      <c r="B1" s="53"/>
      <c r="C1" s="53"/>
      <c r="D1" s="128" t="s">
        <v>0</v>
      </c>
      <c r="E1" s="128"/>
      <c r="F1" s="128"/>
      <c r="G1" s="128"/>
      <c r="H1" s="54"/>
      <c r="I1" s="54"/>
      <c r="J1" s="54"/>
      <c r="K1" s="55"/>
      <c r="L1" s="56"/>
    </row>
    <row r="2" spans="1:12" s="57" customFormat="1" ht="18.75">
      <c r="A2" s="52"/>
      <c r="B2" s="53"/>
      <c r="C2" s="53"/>
      <c r="D2" s="53"/>
      <c r="E2" s="58"/>
      <c r="F2" s="59"/>
      <c r="G2" s="59"/>
      <c r="H2" s="60" t="s">
        <v>1</v>
      </c>
      <c r="I2" s="60"/>
      <c r="J2" s="60"/>
      <c r="L2" s="56"/>
    </row>
    <row r="3" spans="1:12" s="57" customFormat="1" ht="18.75">
      <c r="A3" s="52"/>
      <c r="B3" s="53"/>
      <c r="C3" s="53"/>
      <c r="D3" s="128" t="s">
        <v>2</v>
      </c>
      <c r="E3" s="128"/>
      <c r="F3" s="128"/>
      <c r="G3" s="128"/>
      <c r="H3" s="60" t="s">
        <v>130</v>
      </c>
      <c r="I3" s="60"/>
      <c r="J3" s="60"/>
      <c r="L3" s="56"/>
    </row>
    <row r="4" spans="1:12" s="57" customFormat="1" ht="22.5">
      <c r="A4" s="52"/>
      <c r="B4" s="53"/>
      <c r="C4" s="53"/>
      <c r="D4" s="53"/>
      <c r="E4" s="58"/>
      <c r="F4" s="59"/>
      <c r="G4" s="59"/>
      <c r="H4" s="61" t="s">
        <v>120</v>
      </c>
      <c r="I4" s="56"/>
      <c r="J4" s="55"/>
      <c r="L4" s="56"/>
    </row>
    <row r="5" spans="1:12" s="57" customFormat="1" ht="18.75">
      <c r="A5" s="52"/>
      <c r="B5" s="53"/>
      <c r="C5" s="53"/>
      <c r="D5" s="128" t="s">
        <v>4</v>
      </c>
      <c r="E5" s="128"/>
      <c r="F5" s="128"/>
      <c r="G5" s="128"/>
      <c r="H5" s="61" t="s">
        <v>121</v>
      </c>
      <c r="I5" s="56"/>
      <c r="J5" s="55"/>
      <c r="L5" s="56"/>
    </row>
    <row r="6" spans="1:12" s="57" customFormat="1" ht="22.5">
      <c r="A6" s="52"/>
      <c r="B6" s="53"/>
      <c r="C6" s="53"/>
      <c r="D6" s="128" t="s">
        <v>105</v>
      </c>
      <c r="E6" s="128"/>
      <c r="F6" s="128"/>
      <c r="G6" s="62" t="s">
        <v>106</v>
      </c>
      <c r="H6" s="61"/>
      <c r="I6" s="56"/>
      <c r="J6" s="55"/>
      <c r="L6" s="56"/>
    </row>
    <row r="7" spans="2:9" ht="15.75">
      <c r="B7" s="64"/>
      <c r="C7" s="65"/>
      <c r="D7" s="65"/>
      <c r="E7" s="66"/>
      <c r="F7" s="67"/>
      <c r="G7" s="67"/>
      <c r="H7" s="67"/>
      <c r="I7" s="68"/>
    </row>
    <row r="8" spans="2:8" ht="15.75">
      <c r="B8" s="64"/>
      <c r="C8" s="65"/>
      <c r="D8" s="65"/>
      <c r="E8" s="69" t="s">
        <v>107</v>
      </c>
      <c r="F8" s="67"/>
      <c r="G8" s="67"/>
      <c r="H8" s="67"/>
    </row>
    <row r="9" ht="15.75">
      <c r="B9" s="68" t="s">
        <v>108</v>
      </c>
    </row>
    <row r="10" spans="1:9" ht="15.75">
      <c r="A10" s="129" t="s">
        <v>109</v>
      </c>
      <c r="B10" s="129" t="s">
        <v>110</v>
      </c>
      <c r="C10" s="129" t="s">
        <v>7</v>
      </c>
      <c r="D10" s="130" t="s">
        <v>8</v>
      </c>
      <c r="E10" s="129" t="s">
        <v>111</v>
      </c>
      <c r="F10" s="131" t="s">
        <v>112</v>
      </c>
      <c r="G10" s="129" t="s">
        <v>12</v>
      </c>
      <c r="H10" s="129" t="s">
        <v>113</v>
      </c>
      <c r="I10" s="129" t="s">
        <v>114</v>
      </c>
    </row>
    <row r="11" spans="1:9" s="70" customFormat="1" ht="15.75">
      <c r="A11" s="129"/>
      <c r="B11" s="129"/>
      <c r="C11" s="129"/>
      <c r="D11" s="130"/>
      <c r="E11" s="129"/>
      <c r="F11" s="131"/>
      <c r="G11" s="129"/>
      <c r="H11" s="129"/>
      <c r="I11" s="129"/>
    </row>
    <row r="12" spans="1:9" s="70" customFormat="1" ht="15.75">
      <c r="A12" s="92">
        <v>1</v>
      </c>
      <c r="B12" s="93" t="s">
        <v>133</v>
      </c>
      <c r="C12" s="108" t="s">
        <v>89</v>
      </c>
      <c r="D12" s="93" t="s">
        <v>90</v>
      </c>
      <c r="E12" s="92">
        <v>355</v>
      </c>
      <c r="F12" s="92">
        <v>0</v>
      </c>
      <c r="G12" s="92">
        <f>E12+F12</f>
        <v>355</v>
      </c>
      <c r="H12" s="92">
        <v>787</v>
      </c>
      <c r="I12" s="92"/>
    </row>
    <row r="13" spans="1:9" s="70" customFormat="1" ht="15.75">
      <c r="A13" s="92">
        <v>2</v>
      </c>
      <c r="B13" s="93" t="s">
        <v>24</v>
      </c>
      <c r="C13" s="108" t="s">
        <v>132</v>
      </c>
      <c r="D13" s="93" t="s">
        <v>158</v>
      </c>
      <c r="E13" s="92">
        <v>357</v>
      </c>
      <c r="F13" s="92">
        <v>90</v>
      </c>
      <c r="G13" s="92">
        <f>E13+F13</f>
        <v>447</v>
      </c>
      <c r="H13" s="92">
        <v>991</v>
      </c>
      <c r="I13" s="92"/>
    </row>
    <row r="14" spans="1:9" s="70" customFormat="1" ht="15.75">
      <c r="A14" s="92">
        <v>3</v>
      </c>
      <c r="B14" s="93" t="s">
        <v>134</v>
      </c>
      <c r="C14" s="108" t="s">
        <v>31</v>
      </c>
      <c r="D14" s="93" t="s">
        <v>32</v>
      </c>
      <c r="E14" s="92">
        <v>215</v>
      </c>
      <c r="F14" s="92">
        <v>0</v>
      </c>
      <c r="G14" s="92">
        <f>E14+F14</f>
        <v>215</v>
      </c>
      <c r="H14" s="92">
        <v>476</v>
      </c>
      <c r="I14" s="92"/>
    </row>
    <row r="15" spans="1:9" s="70" customFormat="1" ht="15.75">
      <c r="A15" s="92">
        <v>4</v>
      </c>
      <c r="B15" s="93" t="s">
        <v>54</v>
      </c>
      <c r="C15" s="108" t="s">
        <v>95</v>
      </c>
      <c r="D15" s="93" t="s">
        <v>96</v>
      </c>
      <c r="E15" s="92">
        <v>351</v>
      </c>
      <c r="F15" s="92">
        <v>100</v>
      </c>
      <c r="G15" s="92">
        <f>E15+F15</f>
        <v>451</v>
      </c>
      <c r="H15" s="95">
        <v>1000</v>
      </c>
      <c r="I15" s="92"/>
    </row>
    <row r="16" spans="1:9" s="70" customFormat="1" ht="15.75">
      <c r="A16" s="92">
        <v>5</v>
      </c>
      <c r="B16" s="109" t="s">
        <v>17</v>
      </c>
      <c r="C16" s="110" t="s">
        <v>29</v>
      </c>
      <c r="D16" s="109" t="s">
        <v>156</v>
      </c>
      <c r="E16" s="92">
        <v>344</v>
      </c>
      <c r="F16" s="92">
        <v>50</v>
      </c>
      <c r="G16" s="92">
        <f>E16+F16</f>
        <v>394</v>
      </c>
      <c r="H16" s="92">
        <v>873</v>
      </c>
      <c r="I16" s="92"/>
    </row>
    <row r="17" spans="1:9" ht="15.75">
      <c r="A17" s="71"/>
      <c r="B17" s="71"/>
      <c r="C17" s="72"/>
      <c r="D17" s="73"/>
      <c r="E17" s="73"/>
      <c r="F17" s="73"/>
      <c r="H17" s="73"/>
      <c r="I17" s="73"/>
    </row>
    <row r="18" spans="1:9" ht="15.75">
      <c r="A18" s="71"/>
      <c r="B18" s="74" t="s">
        <v>115</v>
      </c>
      <c r="C18" s="72"/>
      <c r="D18" s="73"/>
      <c r="E18" s="73"/>
      <c r="F18" s="73"/>
      <c r="H18" s="73"/>
      <c r="I18" s="73"/>
    </row>
    <row r="19" spans="1:9" ht="15.75">
      <c r="A19" s="132" t="s">
        <v>109</v>
      </c>
      <c r="B19" s="132" t="s">
        <v>110</v>
      </c>
      <c r="C19" s="132" t="s">
        <v>7</v>
      </c>
      <c r="D19" s="133" t="s">
        <v>8</v>
      </c>
      <c r="E19" s="132" t="s">
        <v>111</v>
      </c>
      <c r="F19" s="134" t="s">
        <v>112</v>
      </c>
      <c r="G19" s="132" t="s">
        <v>12</v>
      </c>
      <c r="H19" s="132" t="s">
        <v>113</v>
      </c>
      <c r="I19" s="132" t="s">
        <v>114</v>
      </c>
    </row>
    <row r="20" spans="1:9" s="70" customFormat="1" ht="15.75">
      <c r="A20" s="132"/>
      <c r="B20" s="132"/>
      <c r="C20" s="132"/>
      <c r="D20" s="133"/>
      <c r="E20" s="132"/>
      <c r="F20" s="134"/>
      <c r="G20" s="132"/>
      <c r="H20" s="132"/>
      <c r="I20" s="132"/>
    </row>
    <row r="21" spans="1:9" s="70" customFormat="1" ht="15.75">
      <c r="A21" s="111">
        <v>1</v>
      </c>
      <c r="B21" s="114" t="s">
        <v>63</v>
      </c>
      <c r="C21" s="115" t="s">
        <v>142</v>
      </c>
      <c r="D21" s="114" t="s">
        <v>76</v>
      </c>
      <c r="E21" s="111">
        <v>349</v>
      </c>
      <c r="F21" s="112">
        <v>0</v>
      </c>
      <c r="G21" s="111">
        <f>E21+F21</f>
        <v>349</v>
      </c>
      <c r="H21" s="112">
        <v>827</v>
      </c>
      <c r="I21" s="111"/>
    </row>
    <row r="22" spans="1:9" s="70" customFormat="1" ht="15.75">
      <c r="A22" s="111">
        <v>2</v>
      </c>
      <c r="B22" s="114" t="s">
        <v>21</v>
      </c>
      <c r="C22" s="115" t="s">
        <v>131</v>
      </c>
      <c r="D22" s="114" t="s">
        <v>27</v>
      </c>
      <c r="E22" s="112">
        <v>342</v>
      </c>
      <c r="F22" s="112">
        <v>80</v>
      </c>
      <c r="G22" s="111">
        <f>E22+F22</f>
        <v>422</v>
      </c>
      <c r="H22" s="113">
        <v>1000</v>
      </c>
      <c r="I22" s="111"/>
    </row>
    <row r="23" spans="1:9" s="70" customFormat="1" ht="15.75">
      <c r="A23" s="111">
        <v>3</v>
      </c>
      <c r="B23" s="114" t="s">
        <v>136</v>
      </c>
      <c r="C23" s="115" t="s">
        <v>97</v>
      </c>
      <c r="D23" s="114" t="s">
        <v>98</v>
      </c>
      <c r="E23" s="111">
        <v>355</v>
      </c>
      <c r="F23" s="112">
        <v>0</v>
      </c>
      <c r="G23" s="111">
        <f>E23+F23</f>
        <v>355</v>
      </c>
      <c r="H23" s="112">
        <v>841</v>
      </c>
      <c r="I23" s="111"/>
    </row>
    <row r="24" spans="1:9" s="70" customFormat="1" ht="15.75">
      <c r="A24" s="111">
        <v>4</v>
      </c>
      <c r="B24" s="114" t="s">
        <v>56</v>
      </c>
      <c r="C24" s="115" t="s">
        <v>91</v>
      </c>
      <c r="D24" s="114" t="s">
        <v>92</v>
      </c>
      <c r="E24" s="116">
        <v>171</v>
      </c>
      <c r="F24" s="112">
        <v>0</v>
      </c>
      <c r="G24" s="111">
        <f>E24+F24</f>
        <v>171</v>
      </c>
      <c r="H24" s="112">
        <v>334</v>
      </c>
      <c r="I24" s="114"/>
    </row>
    <row r="25" spans="1:9" s="70" customFormat="1" ht="15.75">
      <c r="A25" s="111">
        <v>5</v>
      </c>
      <c r="B25" s="114" t="s">
        <v>135</v>
      </c>
      <c r="C25" s="115" t="s">
        <v>20</v>
      </c>
      <c r="D25" s="114" t="s">
        <v>145</v>
      </c>
      <c r="E25" s="116">
        <v>330</v>
      </c>
      <c r="F25" s="112">
        <v>0</v>
      </c>
      <c r="G25" s="111">
        <f>E25+F25</f>
        <v>330</v>
      </c>
      <c r="H25" s="112">
        <v>781</v>
      </c>
      <c r="I25" s="114"/>
    </row>
    <row r="26" spans="1:9" ht="15.75">
      <c r="A26" s="71"/>
      <c r="B26" s="71"/>
      <c r="C26" s="72"/>
      <c r="D26" s="73"/>
      <c r="E26" s="73"/>
      <c r="F26" s="73"/>
      <c r="H26" s="73"/>
      <c r="I26" s="73"/>
    </row>
    <row r="28" spans="2:8" ht="15.75">
      <c r="B28" s="64"/>
      <c r="C28" s="65"/>
      <c r="D28" s="65"/>
      <c r="E28" s="69" t="s">
        <v>116</v>
      </c>
      <c r="F28" s="67"/>
      <c r="G28" s="67"/>
      <c r="H28" s="67"/>
    </row>
    <row r="29" ht="15.75">
      <c r="B29" s="68" t="s">
        <v>108</v>
      </c>
    </row>
    <row r="30" spans="1:9" ht="15.75">
      <c r="A30" s="129" t="s">
        <v>109</v>
      </c>
      <c r="B30" s="129" t="s">
        <v>110</v>
      </c>
      <c r="C30" s="129" t="s">
        <v>7</v>
      </c>
      <c r="D30" s="130" t="s">
        <v>8</v>
      </c>
      <c r="E30" s="129" t="s">
        <v>111</v>
      </c>
      <c r="F30" s="131" t="s">
        <v>112</v>
      </c>
      <c r="G30" s="129" t="s">
        <v>12</v>
      </c>
      <c r="H30" s="129" t="s">
        <v>113</v>
      </c>
      <c r="I30" s="129" t="s">
        <v>114</v>
      </c>
    </row>
    <row r="31" spans="1:9" ht="15.75">
      <c r="A31" s="129"/>
      <c r="B31" s="129"/>
      <c r="C31" s="129"/>
      <c r="D31" s="130"/>
      <c r="E31" s="129"/>
      <c r="F31" s="131"/>
      <c r="G31" s="129"/>
      <c r="H31" s="129"/>
      <c r="I31" s="129"/>
    </row>
    <row r="32" spans="1:9" ht="15.75">
      <c r="A32" s="92">
        <v>1</v>
      </c>
      <c r="B32" s="93" t="s">
        <v>54</v>
      </c>
      <c r="C32" s="108" t="s">
        <v>95</v>
      </c>
      <c r="D32" s="93" t="s">
        <v>96</v>
      </c>
      <c r="E32" s="92">
        <v>343</v>
      </c>
      <c r="F32" s="92">
        <v>0</v>
      </c>
      <c r="G32" s="92">
        <f>E32+F32</f>
        <v>343</v>
      </c>
      <c r="H32" s="95">
        <v>790</v>
      </c>
      <c r="I32" s="92"/>
    </row>
    <row r="33" spans="1:9" ht="15.75">
      <c r="A33" s="92">
        <v>2</v>
      </c>
      <c r="B33" s="114" t="s">
        <v>136</v>
      </c>
      <c r="C33" s="115" t="s">
        <v>97</v>
      </c>
      <c r="D33" s="114" t="s">
        <v>98</v>
      </c>
      <c r="E33" s="92">
        <v>344</v>
      </c>
      <c r="F33" s="92">
        <v>90</v>
      </c>
      <c r="G33" s="92">
        <f>E33+F33</f>
        <v>434</v>
      </c>
      <c r="H33" s="92">
        <v>1000</v>
      </c>
      <c r="I33" s="92"/>
    </row>
    <row r="34" spans="1:9" ht="15.75">
      <c r="A34" s="92">
        <v>3</v>
      </c>
      <c r="B34" s="109" t="s">
        <v>17</v>
      </c>
      <c r="C34" s="110" t="s">
        <v>29</v>
      </c>
      <c r="D34" s="109" t="s">
        <v>156</v>
      </c>
      <c r="E34" s="92">
        <v>339</v>
      </c>
      <c r="F34" s="92">
        <v>80</v>
      </c>
      <c r="G34" s="92">
        <f>E34+F34</f>
        <v>419</v>
      </c>
      <c r="H34" s="92">
        <v>965</v>
      </c>
      <c r="I34" s="92"/>
    </row>
    <row r="35" spans="1:9" ht="15.75">
      <c r="A35" s="92">
        <v>4</v>
      </c>
      <c r="B35" s="114" t="s">
        <v>135</v>
      </c>
      <c r="C35" s="115" t="s">
        <v>20</v>
      </c>
      <c r="D35" s="114" t="s">
        <v>145</v>
      </c>
      <c r="E35" s="92" t="s">
        <v>102</v>
      </c>
      <c r="F35" s="92" t="s">
        <v>102</v>
      </c>
      <c r="G35" s="92" t="s">
        <v>102</v>
      </c>
      <c r="H35" s="92" t="s">
        <v>102</v>
      </c>
      <c r="I35" s="92"/>
    </row>
    <row r="36" spans="1:9" ht="15.75">
      <c r="A36" s="92">
        <v>5</v>
      </c>
      <c r="B36" s="93" t="s">
        <v>134</v>
      </c>
      <c r="C36" s="108" t="s">
        <v>31</v>
      </c>
      <c r="D36" s="93" t="s">
        <v>32</v>
      </c>
      <c r="E36" s="92">
        <v>307</v>
      </c>
      <c r="F36" s="92">
        <v>0</v>
      </c>
      <c r="G36" s="92">
        <f>E36+F36</f>
        <v>307</v>
      </c>
      <c r="H36" s="92">
        <v>707</v>
      </c>
      <c r="I36" s="92"/>
    </row>
    <row r="37" spans="1:9" ht="15.75">
      <c r="A37" s="71"/>
      <c r="B37" s="71"/>
      <c r="C37" s="72"/>
      <c r="D37" s="73"/>
      <c r="E37" s="73"/>
      <c r="F37" s="73"/>
      <c r="H37" s="73"/>
      <c r="I37" s="73"/>
    </row>
    <row r="38" spans="1:9" ht="15.75">
      <c r="A38" s="71"/>
      <c r="B38" s="74" t="s">
        <v>115</v>
      </c>
      <c r="C38" s="72"/>
      <c r="D38" s="73"/>
      <c r="E38" s="73"/>
      <c r="F38" s="73"/>
      <c r="H38" s="73"/>
      <c r="I38" s="73"/>
    </row>
    <row r="39" spans="1:9" ht="15.75">
      <c r="A39" s="129" t="s">
        <v>109</v>
      </c>
      <c r="B39" s="129" t="s">
        <v>110</v>
      </c>
      <c r="C39" s="129" t="s">
        <v>7</v>
      </c>
      <c r="D39" s="130" t="s">
        <v>8</v>
      </c>
      <c r="E39" s="129" t="s">
        <v>111</v>
      </c>
      <c r="F39" s="131" t="s">
        <v>112</v>
      </c>
      <c r="G39" s="129" t="s">
        <v>12</v>
      </c>
      <c r="H39" s="129" t="s">
        <v>113</v>
      </c>
      <c r="I39" s="129" t="s">
        <v>114</v>
      </c>
    </row>
    <row r="40" spans="1:9" ht="15.75">
      <c r="A40" s="129"/>
      <c r="B40" s="129"/>
      <c r="C40" s="129"/>
      <c r="D40" s="130"/>
      <c r="E40" s="129"/>
      <c r="F40" s="131"/>
      <c r="G40" s="129"/>
      <c r="H40" s="129"/>
      <c r="I40" s="129"/>
    </row>
    <row r="41" spans="1:9" ht="15.75">
      <c r="A41" s="92">
        <v>1</v>
      </c>
      <c r="B41" s="114" t="s">
        <v>21</v>
      </c>
      <c r="C41" s="115" t="s">
        <v>131</v>
      </c>
      <c r="D41" s="114" t="s">
        <v>27</v>
      </c>
      <c r="E41" s="92">
        <v>344</v>
      </c>
      <c r="F41" s="96">
        <v>100</v>
      </c>
      <c r="G41" s="92">
        <f>E41+F41</f>
        <v>444</v>
      </c>
      <c r="H41" s="96">
        <v>986</v>
      </c>
      <c r="I41" s="92"/>
    </row>
    <row r="42" spans="1:9" ht="15.75">
      <c r="A42" s="92">
        <v>2</v>
      </c>
      <c r="B42" s="93" t="s">
        <v>24</v>
      </c>
      <c r="C42" s="108" t="s">
        <v>132</v>
      </c>
      <c r="D42" s="93" t="s">
        <v>158</v>
      </c>
      <c r="E42" s="96">
        <v>350</v>
      </c>
      <c r="F42" s="96">
        <v>0</v>
      </c>
      <c r="G42" s="92">
        <f>E42+F42</f>
        <v>350</v>
      </c>
      <c r="H42" s="96">
        <v>777</v>
      </c>
      <c r="I42" s="92"/>
    </row>
    <row r="43" spans="1:9" ht="15.75">
      <c r="A43" s="92">
        <v>3</v>
      </c>
      <c r="B43" s="114" t="s">
        <v>63</v>
      </c>
      <c r="C43" s="115" t="s">
        <v>142</v>
      </c>
      <c r="D43" s="114" t="s">
        <v>76</v>
      </c>
      <c r="E43" s="92">
        <v>360</v>
      </c>
      <c r="F43" s="96">
        <v>90</v>
      </c>
      <c r="G43" s="92">
        <f>E43+F43</f>
        <v>450</v>
      </c>
      <c r="H43" s="97">
        <v>1000</v>
      </c>
      <c r="I43" s="92"/>
    </row>
    <row r="44" spans="1:9" ht="15.75">
      <c r="A44" s="92">
        <v>4</v>
      </c>
      <c r="B44" s="93" t="s">
        <v>133</v>
      </c>
      <c r="C44" s="108" t="s">
        <v>89</v>
      </c>
      <c r="D44" s="93" t="s">
        <v>90</v>
      </c>
      <c r="E44" s="92">
        <v>358</v>
      </c>
      <c r="F44" s="96">
        <v>30</v>
      </c>
      <c r="G44" s="92">
        <f>E44+F44</f>
        <v>388</v>
      </c>
      <c r="H44" s="96">
        <v>862</v>
      </c>
      <c r="I44" s="92"/>
    </row>
    <row r="45" spans="1:9" ht="15.75">
      <c r="A45" s="92">
        <v>5</v>
      </c>
      <c r="B45" s="114" t="s">
        <v>56</v>
      </c>
      <c r="C45" s="115" t="s">
        <v>91</v>
      </c>
      <c r="D45" s="114" t="s">
        <v>92</v>
      </c>
      <c r="E45" s="98">
        <v>329</v>
      </c>
      <c r="F45" s="96">
        <v>0</v>
      </c>
      <c r="G45" s="92">
        <f>E45+F45</f>
        <v>329</v>
      </c>
      <c r="H45" s="96">
        <v>731</v>
      </c>
      <c r="I45" s="94"/>
    </row>
    <row r="46" spans="1:9" ht="15.75">
      <c r="A46" s="71"/>
      <c r="B46" s="71"/>
      <c r="C46" s="72"/>
      <c r="D46" s="73"/>
      <c r="E46" s="73"/>
      <c r="F46" s="73"/>
      <c r="H46" s="73"/>
      <c r="I46" s="73"/>
    </row>
    <row r="47" spans="2:8" ht="15.75">
      <c r="B47" s="64"/>
      <c r="C47" s="65"/>
      <c r="D47" s="65"/>
      <c r="E47" s="69" t="s">
        <v>117</v>
      </c>
      <c r="F47" s="67"/>
      <c r="G47" s="67"/>
      <c r="H47" s="67"/>
    </row>
    <row r="48" ht="15.75">
      <c r="B48" s="68" t="s">
        <v>108</v>
      </c>
    </row>
    <row r="49" spans="1:9" ht="15.75">
      <c r="A49" s="129" t="s">
        <v>109</v>
      </c>
      <c r="B49" s="129" t="s">
        <v>110</v>
      </c>
      <c r="C49" s="129" t="s">
        <v>7</v>
      </c>
      <c r="D49" s="130" t="s">
        <v>8</v>
      </c>
      <c r="E49" s="129" t="s">
        <v>111</v>
      </c>
      <c r="F49" s="131" t="s">
        <v>112</v>
      </c>
      <c r="G49" s="129" t="s">
        <v>12</v>
      </c>
      <c r="H49" s="129" t="s">
        <v>113</v>
      </c>
      <c r="I49" s="129" t="s">
        <v>114</v>
      </c>
    </row>
    <row r="50" spans="1:9" s="70" customFormat="1" ht="15.75">
      <c r="A50" s="129"/>
      <c r="B50" s="129"/>
      <c r="C50" s="129"/>
      <c r="D50" s="130"/>
      <c r="E50" s="129"/>
      <c r="F50" s="131"/>
      <c r="G50" s="129"/>
      <c r="H50" s="129"/>
      <c r="I50" s="129"/>
    </row>
    <row r="51" spans="1:9" s="70" customFormat="1" ht="15.75">
      <c r="A51" s="92">
        <v>1</v>
      </c>
      <c r="B51" s="109" t="s">
        <v>17</v>
      </c>
      <c r="C51" s="110" t="s">
        <v>29</v>
      </c>
      <c r="D51" s="109" t="s">
        <v>156</v>
      </c>
      <c r="E51" s="92">
        <v>360</v>
      </c>
      <c r="F51" s="92">
        <v>90</v>
      </c>
      <c r="G51" s="92">
        <f>E51+F51</f>
        <v>450</v>
      </c>
      <c r="H51" s="95">
        <v>1000</v>
      </c>
      <c r="I51" s="92"/>
    </row>
    <row r="52" spans="1:9" s="70" customFormat="1" ht="15.75">
      <c r="A52" s="92">
        <v>2</v>
      </c>
      <c r="B52" s="114" t="s">
        <v>21</v>
      </c>
      <c r="C52" s="115" t="s">
        <v>131</v>
      </c>
      <c r="D52" s="114" t="s">
        <v>27</v>
      </c>
      <c r="E52" s="92">
        <v>355</v>
      </c>
      <c r="F52" s="92">
        <v>90</v>
      </c>
      <c r="G52" s="92">
        <f>E52+F52</f>
        <v>445</v>
      </c>
      <c r="H52" s="92">
        <v>988</v>
      </c>
      <c r="I52" s="92"/>
    </row>
    <row r="53" spans="1:9" s="70" customFormat="1" ht="15.75">
      <c r="A53" s="92">
        <v>3</v>
      </c>
      <c r="B53" s="93" t="s">
        <v>54</v>
      </c>
      <c r="C53" s="108" t="s">
        <v>95</v>
      </c>
      <c r="D53" s="93" t="s">
        <v>96</v>
      </c>
      <c r="E53" s="92">
        <v>357</v>
      </c>
      <c r="F53" s="92">
        <v>50</v>
      </c>
      <c r="G53" s="92">
        <f>E53+F53</f>
        <v>407</v>
      </c>
      <c r="H53" s="92">
        <v>904</v>
      </c>
      <c r="I53" s="92"/>
    </row>
    <row r="54" spans="1:9" s="70" customFormat="1" ht="15.75">
      <c r="A54" s="92">
        <v>4</v>
      </c>
      <c r="B54" s="93" t="s">
        <v>24</v>
      </c>
      <c r="C54" s="108" t="s">
        <v>132</v>
      </c>
      <c r="D54" s="93" t="s">
        <v>158</v>
      </c>
      <c r="E54" s="92">
        <v>360</v>
      </c>
      <c r="F54" s="92">
        <v>80</v>
      </c>
      <c r="G54" s="92">
        <f>E54+F54</f>
        <v>440</v>
      </c>
      <c r="H54" s="92">
        <v>977</v>
      </c>
      <c r="I54" s="92"/>
    </row>
    <row r="55" spans="1:9" s="70" customFormat="1" ht="15.75">
      <c r="A55" s="92">
        <v>5</v>
      </c>
      <c r="B55" s="114" t="s">
        <v>135</v>
      </c>
      <c r="C55" s="115" t="s">
        <v>20</v>
      </c>
      <c r="D55" s="114" t="s">
        <v>145</v>
      </c>
      <c r="E55" s="92" t="s">
        <v>102</v>
      </c>
      <c r="F55" s="92" t="s">
        <v>102</v>
      </c>
      <c r="G55" s="92" t="s">
        <v>102</v>
      </c>
      <c r="H55" s="92" t="s">
        <v>102</v>
      </c>
      <c r="I55" s="92"/>
    </row>
    <row r="56" spans="1:9" ht="15.75">
      <c r="A56" s="71"/>
      <c r="B56" s="71"/>
      <c r="C56" s="72"/>
      <c r="D56" s="73"/>
      <c r="E56" s="73"/>
      <c r="F56" s="73"/>
      <c r="H56" s="73"/>
      <c r="I56" s="73"/>
    </row>
    <row r="57" spans="1:9" ht="15.75">
      <c r="A57" s="71"/>
      <c r="B57" s="74" t="s">
        <v>115</v>
      </c>
      <c r="C57" s="72"/>
      <c r="D57" s="73"/>
      <c r="E57" s="73"/>
      <c r="F57" s="73"/>
      <c r="H57" s="73"/>
      <c r="I57" s="73"/>
    </row>
    <row r="58" spans="1:9" ht="15.75">
      <c r="A58" s="129" t="s">
        <v>109</v>
      </c>
      <c r="B58" s="129" t="s">
        <v>110</v>
      </c>
      <c r="C58" s="129" t="s">
        <v>7</v>
      </c>
      <c r="D58" s="130" t="s">
        <v>8</v>
      </c>
      <c r="E58" s="129" t="s">
        <v>111</v>
      </c>
      <c r="F58" s="131" t="s">
        <v>112</v>
      </c>
      <c r="G58" s="129" t="s">
        <v>12</v>
      </c>
      <c r="H58" s="135" t="s">
        <v>113</v>
      </c>
      <c r="I58" s="129" t="s">
        <v>114</v>
      </c>
    </row>
    <row r="59" spans="1:9" s="70" customFormat="1" ht="15.75">
      <c r="A59" s="129"/>
      <c r="B59" s="129"/>
      <c r="C59" s="129"/>
      <c r="D59" s="130"/>
      <c r="E59" s="129"/>
      <c r="F59" s="131"/>
      <c r="G59" s="129"/>
      <c r="H59" s="135"/>
      <c r="I59" s="129"/>
    </row>
    <row r="60" spans="1:9" s="70" customFormat="1" ht="15.75">
      <c r="A60" s="92">
        <v>1</v>
      </c>
      <c r="B60" s="114" t="s">
        <v>63</v>
      </c>
      <c r="C60" s="115" t="s">
        <v>142</v>
      </c>
      <c r="D60" s="114" t="s">
        <v>76</v>
      </c>
      <c r="E60" s="92">
        <v>152</v>
      </c>
      <c r="F60" s="96">
        <v>100</v>
      </c>
      <c r="G60" s="92">
        <f>E60+F60</f>
        <v>252</v>
      </c>
      <c r="H60" s="96">
        <v>575</v>
      </c>
      <c r="I60" s="92"/>
    </row>
    <row r="61" spans="1:9" s="70" customFormat="1" ht="15.75">
      <c r="A61" s="92">
        <v>2</v>
      </c>
      <c r="B61" s="114" t="s">
        <v>136</v>
      </c>
      <c r="C61" s="115" t="s">
        <v>97</v>
      </c>
      <c r="D61" s="114" t="s">
        <v>98</v>
      </c>
      <c r="E61" s="96">
        <v>348</v>
      </c>
      <c r="F61" s="96">
        <v>90</v>
      </c>
      <c r="G61" s="92">
        <f>E61+F61</f>
        <v>438</v>
      </c>
      <c r="H61" s="97">
        <v>1000</v>
      </c>
      <c r="I61" s="92"/>
    </row>
    <row r="62" spans="1:9" s="70" customFormat="1" ht="15.75">
      <c r="A62" s="92">
        <v>3</v>
      </c>
      <c r="B62" s="93" t="s">
        <v>133</v>
      </c>
      <c r="C62" s="108" t="s">
        <v>89</v>
      </c>
      <c r="D62" s="93" t="s">
        <v>90</v>
      </c>
      <c r="E62" s="92">
        <v>348</v>
      </c>
      <c r="F62" s="96">
        <v>30</v>
      </c>
      <c r="G62" s="92">
        <f>E62+F62</f>
        <v>378</v>
      </c>
      <c r="H62" s="96">
        <v>863</v>
      </c>
      <c r="I62" s="92"/>
    </row>
    <row r="63" spans="1:9" s="70" customFormat="1" ht="15.75">
      <c r="A63" s="92">
        <v>4</v>
      </c>
      <c r="B63" s="93" t="s">
        <v>134</v>
      </c>
      <c r="C63" s="108" t="s">
        <v>31</v>
      </c>
      <c r="D63" s="93" t="s">
        <v>32</v>
      </c>
      <c r="E63" s="92">
        <v>165</v>
      </c>
      <c r="F63" s="96">
        <v>0</v>
      </c>
      <c r="G63" s="92">
        <f>E63+F63</f>
        <v>165</v>
      </c>
      <c r="H63" s="96">
        <v>376</v>
      </c>
      <c r="I63" s="92"/>
    </row>
    <row r="64" spans="1:9" s="70" customFormat="1" ht="15.75">
      <c r="A64" s="92">
        <v>5</v>
      </c>
      <c r="B64" s="114" t="s">
        <v>56</v>
      </c>
      <c r="C64" s="115" t="s">
        <v>91</v>
      </c>
      <c r="D64" s="114" t="s">
        <v>92</v>
      </c>
      <c r="E64" s="98">
        <v>155</v>
      </c>
      <c r="F64" s="96">
        <v>0</v>
      </c>
      <c r="G64" s="92">
        <f>E64+F64</f>
        <v>155</v>
      </c>
      <c r="H64" s="96">
        <v>353</v>
      </c>
      <c r="I64" s="94"/>
    </row>
    <row r="65" spans="1:9" ht="15.75">
      <c r="A65" s="71"/>
      <c r="B65" s="71"/>
      <c r="C65" s="72"/>
      <c r="D65" s="73"/>
      <c r="E65" s="73"/>
      <c r="F65" s="73"/>
      <c r="H65" s="73"/>
      <c r="I65" s="73"/>
    </row>
    <row r="66" spans="1:9" s="76" customFormat="1" ht="15.75">
      <c r="A66" s="75"/>
      <c r="B66" s="75"/>
      <c r="C66" s="75"/>
      <c r="D66" s="75"/>
      <c r="E66" s="75"/>
      <c r="F66" s="75"/>
      <c r="G66" s="75"/>
      <c r="H66" s="75"/>
      <c r="I66" s="75"/>
    </row>
    <row r="67" spans="1:9" s="76" customFormat="1" ht="15.75">
      <c r="A67" s="75"/>
      <c r="B67" s="77"/>
      <c r="C67" s="78"/>
      <c r="D67" s="78"/>
      <c r="E67" s="79" t="s">
        <v>118</v>
      </c>
      <c r="F67" s="80"/>
      <c r="G67" s="80"/>
      <c r="H67" s="80"/>
      <c r="I67" s="75"/>
    </row>
    <row r="68" spans="1:9" s="70" customFormat="1" ht="15.75">
      <c r="A68" s="75"/>
      <c r="B68" s="81"/>
      <c r="C68" s="75"/>
      <c r="D68" s="75"/>
      <c r="E68" s="75"/>
      <c r="F68" s="75"/>
      <c r="G68" s="75"/>
      <c r="H68" s="75"/>
      <c r="I68" s="75"/>
    </row>
    <row r="69" spans="1:9" s="70" customFormat="1" ht="15.75">
      <c r="A69" s="137" t="s">
        <v>109</v>
      </c>
      <c r="B69" s="137" t="s">
        <v>110</v>
      </c>
      <c r="C69" s="137" t="s">
        <v>7</v>
      </c>
      <c r="D69" s="130" t="s">
        <v>8</v>
      </c>
      <c r="E69" s="137" t="s">
        <v>111</v>
      </c>
      <c r="F69" s="138" t="s">
        <v>112</v>
      </c>
      <c r="G69" s="137" t="s">
        <v>12</v>
      </c>
      <c r="H69" s="137" t="s">
        <v>113</v>
      </c>
      <c r="I69" s="137" t="s">
        <v>114</v>
      </c>
    </row>
    <row r="70" spans="1:9" s="70" customFormat="1" ht="15.75">
      <c r="A70" s="137"/>
      <c r="B70" s="137"/>
      <c r="C70" s="137"/>
      <c r="D70" s="130"/>
      <c r="E70" s="137"/>
      <c r="F70" s="138"/>
      <c r="G70" s="137"/>
      <c r="H70" s="137"/>
      <c r="I70" s="137"/>
    </row>
    <row r="71" spans="1:9" s="70" customFormat="1" ht="15.75">
      <c r="A71" s="99">
        <v>1</v>
      </c>
      <c r="B71" s="114" t="s">
        <v>21</v>
      </c>
      <c r="C71" s="115" t="s">
        <v>131</v>
      </c>
      <c r="D71" s="114" t="s">
        <v>27</v>
      </c>
      <c r="E71" s="99">
        <v>348</v>
      </c>
      <c r="F71" s="99">
        <v>90</v>
      </c>
      <c r="G71" s="92">
        <f>E71+F71</f>
        <v>438</v>
      </c>
      <c r="H71" s="99">
        <v>969</v>
      </c>
      <c r="I71" s="99"/>
    </row>
    <row r="72" spans="1:9" s="70" customFormat="1" ht="15.75">
      <c r="A72" s="99">
        <v>2</v>
      </c>
      <c r="B72" s="114" t="s">
        <v>136</v>
      </c>
      <c r="C72" s="115" t="s">
        <v>97</v>
      </c>
      <c r="D72" s="114" t="s">
        <v>98</v>
      </c>
      <c r="E72" s="99">
        <v>352</v>
      </c>
      <c r="F72" s="99">
        <v>100</v>
      </c>
      <c r="G72" s="92">
        <f>E72+F72</f>
        <v>452</v>
      </c>
      <c r="H72" s="100">
        <v>1000</v>
      </c>
      <c r="I72" s="99"/>
    </row>
    <row r="73" spans="1:9" s="70" customFormat="1" ht="15.75">
      <c r="A73" s="99">
        <v>3</v>
      </c>
      <c r="B73" s="109" t="s">
        <v>17</v>
      </c>
      <c r="C73" s="110" t="s">
        <v>29</v>
      </c>
      <c r="D73" s="109" t="s">
        <v>156</v>
      </c>
      <c r="E73" s="99">
        <v>344</v>
      </c>
      <c r="F73" s="99">
        <v>70</v>
      </c>
      <c r="G73" s="92">
        <f>E73+F73</f>
        <v>414</v>
      </c>
      <c r="H73" s="99">
        <v>915</v>
      </c>
      <c r="I73" s="99"/>
    </row>
    <row r="74" spans="1:9" s="70" customFormat="1" ht="15.75">
      <c r="A74" s="99">
        <v>4</v>
      </c>
      <c r="B74" s="93" t="s">
        <v>24</v>
      </c>
      <c r="C74" s="108" t="s">
        <v>132</v>
      </c>
      <c r="D74" s="93" t="s">
        <v>158</v>
      </c>
      <c r="E74" s="99">
        <v>0</v>
      </c>
      <c r="F74" s="101" t="s">
        <v>102</v>
      </c>
      <c r="G74" s="92">
        <v>0</v>
      </c>
      <c r="H74" s="101">
        <v>0</v>
      </c>
      <c r="I74" s="99" t="s">
        <v>141</v>
      </c>
    </row>
    <row r="75" spans="1:9" s="70" customFormat="1" ht="15.75">
      <c r="A75" s="99">
        <v>5</v>
      </c>
      <c r="B75" s="93" t="s">
        <v>54</v>
      </c>
      <c r="C75" s="108" t="s">
        <v>95</v>
      </c>
      <c r="D75" s="93" t="s">
        <v>96</v>
      </c>
      <c r="E75" s="99">
        <v>355</v>
      </c>
      <c r="F75" s="99">
        <v>0</v>
      </c>
      <c r="G75" s="92">
        <f>E75+F75</f>
        <v>355</v>
      </c>
      <c r="H75" s="99">
        <v>785</v>
      </c>
      <c r="I75" s="99"/>
    </row>
    <row r="76" spans="1:9" s="70" customFormat="1" ht="15.75">
      <c r="A76" s="82"/>
      <c r="B76" s="82"/>
      <c r="C76" s="83"/>
      <c r="D76" s="84"/>
      <c r="E76" s="84"/>
      <c r="F76" s="84"/>
      <c r="H76" s="84"/>
      <c r="I76" s="84"/>
    </row>
    <row r="77" spans="1:9" ht="15.75">
      <c r="A77" s="82"/>
      <c r="B77" s="85"/>
      <c r="C77" s="86"/>
      <c r="D77" s="84"/>
      <c r="F77" s="84"/>
      <c r="G77" s="70"/>
      <c r="H77" s="84"/>
      <c r="I77" s="84"/>
    </row>
    <row r="78" spans="1:11" ht="15.75">
      <c r="A78" s="85"/>
      <c r="B78" s="72" t="s">
        <v>119</v>
      </c>
      <c r="C78" s="72"/>
      <c r="D78" s="102" t="s">
        <v>43</v>
      </c>
      <c r="E78" s="136" t="s">
        <v>123</v>
      </c>
      <c r="F78" s="136"/>
      <c r="G78" s="63" t="s">
        <v>125</v>
      </c>
      <c r="K78" s="87"/>
    </row>
    <row r="79" spans="1:11" ht="15.75">
      <c r="A79" s="85"/>
      <c r="B79" s="72"/>
      <c r="D79" s="87"/>
      <c r="H79" s="105"/>
      <c r="I79" s="68"/>
      <c r="J79" s="68"/>
      <c r="K79" s="87"/>
    </row>
    <row r="80" spans="1:10" ht="15.75">
      <c r="A80" s="84"/>
      <c r="B80" s="66"/>
      <c r="C80" s="88"/>
      <c r="D80" s="89"/>
      <c r="G80" s="63" t="s">
        <v>129</v>
      </c>
      <c r="J80" s="70"/>
    </row>
    <row r="81" spans="1:11" ht="15.75">
      <c r="A81" s="84"/>
      <c r="B81" s="72" t="s">
        <v>44</v>
      </c>
      <c r="C81"/>
      <c r="D81" s="87" t="s">
        <v>101</v>
      </c>
      <c r="G81" s="72"/>
      <c r="H81" s="72"/>
      <c r="I81" s="72"/>
      <c r="J81" s="72"/>
      <c r="K81" s="72"/>
    </row>
    <row r="82" spans="1:10" ht="15.75">
      <c r="A82" s="82"/>
      <c r="B82" s="82"/>
      <c r="C82" s="86"/>
      <c r="D82" s="84"/>
      <c r="G82" s="72" t="s">
        <v>126</v>
      </c>
      <c r="H82" s="72"/>
      <c r="I82" s="72"/>
      <c r="J82" s="70"/>
    </row>
    <row r="83" spans="1:9" ht="15.75">
      <c r="A83" s="82"/>
      <c r="B83" s="85"/>
      <c r="C83" s="86"/>
      <c r="D83" s="84"/>
      <c r="E83" s="84"/>
      <c r="F83" s="84"/>
      <c r="G83" s="70"/>
      <c r="H83" s="84"/>
      <c r="I83" s="84"/>
    </row>
  </sheetData>
  <sheetProtection/>
  <mergeCells count="68">
    <mergeCell ref="E78:F78"/>
    <mergeCell ref="H69:H70"/>
    <mergeCell ref="I69:I70"/>
    <mergeCell ref="A69:A70"/>
    <mergeCell ref="B69:B70"/>
    <mergeCell ref="C69:C70"/>
    <mergeCell ref="D69:D70"/>
    <mergeCell ref="E69:E70"/>
    <mergeCell ref="F69:F70"/>
    <mergeCell ref="G69:G70"/>
    <mergeCell ref="A58:A59"/>
    <mergeCell ref="B58:B59"/>
    <mergeCell ref="C58:C59"/>
    <mergeCell ref="D58:D59"/>
    <mergeCell ref="E58:E59"/>
    <mergeCell ref="G49:G50"/>
    <mergeCell ref="I49:I50"/>
    <mergeCell ref="F58:F59"/>
    <mergeCell ref="G58:G59"/>
    <mergeCell ref="H58:H59"/>
    <mergeCell ref="I58:I59"/>
    <mergeCell ref="A49:A50"/>
    <mergeCell ref="B49:B50"/>
    <mergeCell ref="C49:C50"/>
    <mergeCell ref="D49:D50"/>
    <mergeCell ref="E49:E50"/>
    <mergeCell ref="A39:A40"/>
    <mergeCell ref="B39:B40"/>
    <mergeCell ref="C39:C40"/>
    <mergeCell ref="D39:D40"/>
    <mergeCell ref="E39:E40"/>
    <mergeCell ref="H49:H50"/>
    <mergeCell ref="G39:G40"/>
    <mergeCell ref="H39:H40"/>
    <mergeCell ref="F49:F50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19:H20"/>
    <mergeCell ref="I19:I20"/>
    <mergeCell ref="F39:F40"/>
    <mergeCell ref="I39:I40"/>
    <mergeCell ref="G10:G11"/>
    <mergeCell ref="H10:H11"/>
    <mergeCell ref="I10:I11"/>
    <mergeCell ref="A19:A20"/>
    <mergeCell ref="B19:B20"/>
    <mergeCell ref="C19:C20"/>
    <mergeCell ref="D19:D20"/>
    <mergeCell ref="E19:E20"/>
    <mergeCell ref="F19:F20"/>
    <mergeCell ref="G19:G20"/>
    <mergeCell ref="D1:G1"/>
    <mergeCell ref="D3:G3"/>
    <mergeCell ref="D5:G5"/>
    <mergeCell ref="D6:F6"/>
    <mergeCell ref="A10:A11"/>
    <mergeCell ref="B10:B11"/>
    <mergeCell ref="C10:C11"/>
    <mergeCell ref="D10:D11"/>
    <mergeCell ref="E10:E11"/>
    <mergeCell ref="F10:F11"/>
  </mergeCells>
  <printOptions/>
  <pageMargins left="0.38" right="0.19" top="0.75" bottom="2.02" header="0.3" footer="0.3"/>
  <pageSetup fitToHeight="0" fitToWidth="1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D11" sqref="C11:D11"/>
    </sheetView>
  </sheetViews>
  <sheetFormatPr defaultColWidth="4.28125" defaultRowHeight="15"/>
  <cols>
    <col min="1" max="1" width="4.28125" style="1" customWidth="1"/>
    <col min="2" max="2" width="30.421875" style="1" customWidth="1"/>
    <col min="3" max="3" width="18.28125" style="1" customWidth="1"/>
    <col min="4" max="4" width="20.00390625" style="1" customWidth="1"/>
    <col min="5" max="7" width="8.00390625" style="8" customWidth="1"/>
    <col min="8" max="8" width="13.421875" style="1" customWidth="1"/>
    <col min="9" max="9" width="6.7109375" style="1" customWidth="1"/>
    <col min="10" max="10" width="12.421875" style="3" customWidth="1"/>
    <col min="11" max="11" width="8.7109375" style="1" customWidth="1"/>
    <col min="12" max="12" width="22.57421875" style="9" customWidth="1"/>
    <col min="13" max="13" width="17.28125" style="9" customWidth="1"/>
    <col min="14" max="255" width="8.8515625" style="9" customWidth="1"/>
    <col min="256" max="16384" width="4.28125" style="9" customWidth="1"/>
  </cols>
  <sheetData>
    <row r="1" spans="2:9" ht="20.25">
      <c r="B1" s="2"/>
      <c r="C1" s="119" t="s">
        <v>0</v>
      </c>
      <c r="D1" s="119"/>
      <c r="E1" s="119"/>
      <c r="F1" s="119"/>
      <c r="G1" s="119"/>
      <c r="H1" s="119"/>
      <c r="I1" s="119"/>
    </row>
    <row r="2" spans="2:10" ht="20.25">
      <c r="B2" s="2"/>
      <c r="C2" s="2"/>
      <c r="D2" s="2"/>
      <c r="E2" s="4"/>
      <c r="F2" s="4"/>
      <c r="G2" s="4"/>
      <c r="H2" s="5" t="s">
        <v>1</v>
      </c>
      <c r="I2" s="5"/>
      <c r="J2" s="6"/>
    </row>
    <row r="3" spans="2:10" ht="20.25">
      <c r="B3" s="2"/>
      <c r="C3" s="2"/>
      <c r="D3" s="2" t="s">
        <v>2</v>
      </c>
      <c r="E3" s="4"/>
      <c r="F3" s="4"/>
      <c r="G3" s="4"/>
      <c r="H3" s="119" t="s">
        <v>87</v>
      </c>
      <c r="I3" s="119"/>
      <c r="J3" s="119"/>
    </row>
    <row r="4" spans="2:8" ht="20.25">
      <c r="B4" s="2"/>
      <c r="C4" s="2"/>
      <c r="D4" s="2"/>
      <c r="E4" s="4"/>
      <c r="F4" s="4"/>
      <c r="G4" s="4"/>
      <c r="H4" s="2"/>
    </row>
    <row r="5" spans="2:8" ht="24">
      <c r="B5" s="2"/>
      <c r="C5" s="2"/>
      <c r="D5" s="2" t="s">
        <v>4</v>
      </c>
      <c r="E5" s="4"/>
      <c r="F5" s="4"/>
      <c r="G5" s="4"/>
      <c r="H5" s="7" t="s">
        <v>103</v>
      </c>
    </row>
    <row r="6" spans="2:8" ht="20.25">
      <c r="B6" s="2"/>
      <c r="C6" s="2"/>
      <c r="D6" s="2" t="s">
        <v>99</v>
      </c>
      <c r="E6" s="4"/>
      <c r="F6" s="4"/>
      <c r="G6" s="4"/>
      <c r="H6" s="7" t="s">
        <v>104</v>
      </c>
    </row>
    <row r="7" spans="2:9" ht="20.25">
      <c r="B7" s="2"/>
      <c r="I7" s="2"/>
    </row>
    <row r="8" spans="1:11" ht="20.25">
      <c r="A8" s="121" t="s">
        <v>6</v>
      </c>
      <c r="B8" s="121" t="s">
        <v>7</v>
      </c>
      <c r="C8" s="121" t="s">
        <v>8</v>
      </c>
      <c r="D8" s="121" t="s">
        <v>9</v>
      </c>
      <c r="E8" s="121" t="s">
        <v>10</v>
      </c>
      <c r="F8" s="121"/>
      <c r="G8" s="121"/>
      <c r="H8" s="123" t="s">
        <v>82</v>
      </c>
      <c r="I8" s="121" t="s">
        <v>13</v>
      </c>
      <c r="J8" s="9"/>
      <c r="K8" s="9"/>
    </row>
    <row r="9" spans="1:11" ht="20.25">
      <c r="A9" s="121"/>
      <c r="B9" s="121"/>
      <c r="C9" s="121"/>
      <c r="D9" s="121"/>
      <c r="E9" s="13">
        <v>1</v>
      </c>
      <c r="F9" s="13">
        <v>2</v>
      </c>
      <c r="G9" s="13">
        <v>3</v>
      </c>
      <c r="H9" s="123"/>
      <c r="I9" s="121"/>
      <c r="J9" s="9"/>
      <c r="K9" s="9"/>
    </row>
    <row r="10" spans="1:11" ht="20.25">
      <c r="A10" s="42">
        <v>1</v>
      </c>
      <c r="B10" s="45" t="s">
        <v>36</v>
      </c>
      <c r="C10" s="42" t="s">
        <v>37</v>
      </c>
      <c r="D10" s="42" t="s">
        <v>38</v>
      </c>
      <c r="E10" s="90">
        <v>523</v>
      </c>
      <c r="F10" s="91" t="s">
        <v>102</v>
      </c>
      <c r="G10" s="91" t="s">
        <v>102</v>
      </c>
      <c r="H10" s="35">
        <v>523</v>
      </c>
      <c r="I10" s="12" t="s">
        <v>17</v>
      </c>
      <c r="J10" s="9"/>
      <c r="K10" s="9"/>
    </row>
    <row r="11" spans="1:11" ht="20.25">
      <c r="A11" s="42">
        <v>2</v>
      </c>
      <c r="B11" s="43" t="s">
        <v>29</v>
      </c>
      <c r="C11" s="44" t="s">
        <v>156</v>
      </c>
      <c r="D11" s="44" t="s">
        <v>16</v>
      </c>
      <c r="E11" s="90">
        <v>490</v>
      </c>
      <c r="F11" s="91" t="s">
        <v>102</v>
      </c>
      <c r="G11" s="91" t="s">
        <v>102</v>
      </c>
      <c r="H11" s="35">
        <v>490</v>
      </c>
      <c r="I11" s="12" t="s">
        <v>19</v>
      </c>
      <c r="J11" s="9"/>
      <c r="K11" s="9"/>
    </row>
    <row r="12" spans="1:11" ht="20.25">
      <c r="A12" s="42">
        <v>3</v>
      </c>
      <c r="B12" s="45" t="s">
        <v>159</v>
      </c>
      <c r="C12" s="42" t="s">
        <v>25</v>
      </c>
      <c r="D12" s="42" t="s">
        <v>16</v>
      </c>
      <c r="E12" s="91" t="s">
        <v>102</v>
      </c>
      <c r="F12" s="90">
        <v>452</v>
      </c>
      <c r="G12" s="91" t="s">
        <v>102</v>
      </c>
      <c r="H12" s="35">
        <v>452</v>
      </c>
      <c r="I12" s="12" t="s">
        <v>21</v>
      </c>
      <c r="J12" s="9"/>
      <c r="K12" s="9"/>
    </row>
    <row r="13" spans="1:11" ht="20.25">
      <c r="A13" s="42">
        <v>4</v>
      </c>
      <c r="B13" s="45" t="s">
        <v>52</v>
      </c>
      <c r="C13" s="42" t="s">
        <v>53</v>
      </c>
      <c r="D13" s="42" t="s">
        <v>16</v>
      </c>
      <c r="E13" s="91" t="s">
        <v>102</v>
      </c>
      <c r="F13" s="90">
        <v>0</v>
      </c>
      <c r="G13" s="91" t="s">
        <v>102</v>
      </c>
      <c r="H13" s="35">
        <v>0</v>
      </c>
      <c r="I13" s="28" t="s">
        <v>24</v>
      </c>
      <c r="J13" s="9"/>
      <c r="K13" s="9"/>
    </row>
    <row r="14" spans="1:11" ht="20.25">
      <c r="A14" s="9"/>
      <c r="E14" s="9"/>
      <c r="F14" s="9"/>
      <c r="H14" s="7"/>
      <c r="I14" s="7"/>
      <c r="K14" s="9"/>
    </row>
    <row r="15" spans="1:14" ht="20.25">
      <c r="A15" s="9"/>
      <c r="B15" s="1" t="s">
        <v>42</v>
      </c>
      <c r="C15" s="9"/>
      <c r="D15" s="29" t="s">
        <v>43</v>
      </c>
      <c r="M15" s="30"/>
      <c r="N15" s="30"/>
    </row>
    <row r="16" spans="1:14" ht="20.25">
      <c r="A16" s="9"/>
      <c r="C16" s="9"/>
      <c r="D16" s="9"/>
      <c r="M16" s="31"/>
      <c r="N16" s="31"/>
    </row>
    <row r="17" spans="1:4" ht="20.25">
      <c r="A17" s="9"/>
      <c r="B17" s="9"/>
      <c r="C17" s="9"/>
      <c r="D17" s="9"/>
    </row>
    <row r="18" spans="1:4" ht="20.25">
      <c r="A18" s="9"/>
      <c r="B18" s="1" t="s">
        <v>44</v>
      </c>
      <c r="C18" s="9"/>
      <c r="D18" s="9" t="s">
        <v>45</v>
      </c>
    </row>
    <row r="19" ht="20.25">
      <c r="A19" s="9"/>
    </row>
    <row r="20" spans="1:11" ht="20.25">
      <c r="A20" s="9"/>
      <c r="B20" s="106" t="s">
        <v>123</v>
      </c>
      <c r="C20" s="9" t="s">
        <v>125</v>
      </c>
      <c r="D20" s="9"/>
      <c r="E20" s="9"/>
      <c r="F20" s="9"/>
      <c r="G20" s="1"/>
      <c r="I20" s="9"/>
      <c r="J20" s="31"/>
      <c r="K20" s="9"/>
    </row>
    <row r="21" spans="1:11" ht="20.25">
      <c r="A21" s="9"/>
      <c r="B21" s="9"/>
      <c r="C21" s="9"/>
      <c r="D21" s="8"/>
      <c r="E21" s="7"/>
      <c r="F21" s="7"/>
      <c r="G21" s="1"/>
      <c r="I21" s="9"/>
      <c r="K21" s="9"/>
    </row>
    <row r="22" spans="1:11" ht="20.25">
      <c r="A22" s="9"/>
      <c r="B22" s="107"/>
      <c r="C22" s="9" t="s">
        <v>124</v>
      </c>
      <c r="D22" s="9"/>
      <c r="E22" s="9"/>
      <c r="F22" s="31"/>
      <c r="G22" s="9"/>
      <c r="I22" s="9"/>
      <c r="J22" s="9"/>
      <c r="K22" s="9"/>
    </row>
    <row r="23" spans="1:11" ht="20.25">
      <c r="A23" s="9"/>
      <c r="B23" s="107"/>
      <c r="C23" s="33"/>
      <c r="D23" s="33"/>
      <c r="E23" s="33"/>
      <c r="F23" s="33"/>
      <c r="G23" s="33"/>
      <c r="K23" s="9"/>
    </row>
    <row r="24" spans="1:11" ht="20.25">
      <c r="A24" s="9"/>
      <c r="B24" s="107"/>
      <c r="C24" s="33" t="s">
        <v>126</v>
      </c>
      <c r="D24" s="33"/>
      <c r="E24" s="33"/>
      <c r="F24" s="31"/>
      <c r="G24" s="9"/>
      <c r="K24" s="9"/>
    </row>
    <row r="25" spans="1:11" ht="20.25">
      <c r="A25" s="9"/>
      <c r="B25" s="9"/>
      <c r="C25" s="9"/>
      <c r="D25" s="9"/>
      <c r="K25" s="9"/>
    </row>
    <row r="26" spans="1:11" ht="20.25">
      <c r="A26" s="9"/>
      <c r="B26" s="9"/>
      <c r="C26" s="9"/>
      <c r="D26" s="9"/>
      <c r="K26" s="9"/>
    </row>
    <row r="27" spans="1:11" ht="20.25">
      <c r="A27" s="9"/>
      <c r="B27" s="9"/>
      <c r="C27" s="9"/>
      <c r="D27" s="9"/>
      <c r="K27" s="9"/>
    </row>
    <row r="28" spans="1:11" ht="20.25">
      <c r="A28" s="9"/>
      <c r="B28" s="9"/>
      <c r="C28" s="9"/>
      <c r="D28" s="9"/>
      <c r="K28" s="9"/>
    </row>
    <row r="29" spans="1:11" ht="20.25">
      <c r="A29" s="9"/>
      <c r="B29" s="9"/>
      <c r="C29" s="9"/>
      <c r="D29" s="9"/>
      <c r="K29" s="9"/>
    </row>
    <row r="30" spans="1:11" ht="20.25">
      <c r="A30" s="9"/>
      <c r="B30" s="9"/>
      <c r="C30" s="9"/>
      <c r="D30" s="9"/>
      <c r="K30" s="9"/>
    </row>
    <row r="31" spans="1:11" ht="20.25">
      <c r="A31" s="9"/>
      <c r="B31" s="9"/>
      <c r="C31" s="9"/>
      <c r="D31" s="9"/>
      <c r="K31" s="9"/>
    </row>
    <row r="32" spans="1:11" ht="20.25">
      <c r="A32" s="9"/>
      <c r="B32" s="9"/>
      <c r="C32" s="9"/>
      <c r="D32" s="9"/>
      <c r="K32" s="9"/>
    </row>
    <row r="33" ht="20.25">
      <c r="A33" s="9"/>
    </row>
    <row r="34" ht="20.25">
      <c r="A34" s="9"/>
    </row>
  </sheetData>
  <sheetProtection/>
  <mergeCells count="9">
    <mergeCell ref="I8:I9"/>
    <mergeCell ref="C1:I1"/>
    <mergeCell ref="H3:J3"/>
    <mergeCell ref="A8:A9"/>
    <mergeCell ref="B8:B9"/>
    <mergeCell ref="C8:C9"/>
    <mergeCell ref="D8:D9"/>
    <mergeCell ref="E8:G8"/>
    <mergeCell ref="H8:H9"/>
  </mergeCells>
  <printOptions/>
  <pageMargins left="0.25" right="0.25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Leszek Małmyga</cp:lastModifiedBy>
  <cp:lastPrinted>2013-04-22T06:51:57Z</cp:lastPrinted>
  <dcterms:created xsi:type="dcterms:W3CDTF">2013-04-20T08:09:46Z</dcterms:created>
  <dcterms:modified xsi:type="dcterms:W3CDTF">2013-04-25T06:32:55Z</dcterms:modified>
  <cp:category/>
  <cp:version/>
  <cp:contentType/>
  <cp:contentStatus/>
</cp:coreProperties>
</file>