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40" windowWidth="15192" windowHeight="9216" activeTab="4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</sheets>
  <definedNames>
    <definedName name="_xlnm.Print_Area" localSheetId="3">'S8D'!$A$1:$N$18</definedName>
  </definedNames>
  <calcPr fullCalcOnLoad="1"/>
</workbook>
</file>

<file path=xl/sharedStrings.xml><?xml version="1.0" encoding="utf-8"?>
<sst xmlns="http://schemas.openxmlformats.org/spreadsheetml/2006/main" count="748" uniqueCount="197">
  <si>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</si>
  <si>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</si>
  <si>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</si>
  <si>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</si>
  <si>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</si>
  <si>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</si>
  <si>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</si>
  <si>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</si>
  <si>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</si>
  <si>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S8D</t>
  </si>
  <si>
    <t>Channel</t>
  </si>
  <si>
    <t>-</t>
  </si>
  <si>
    <t>Starting nr</t>
  </si>
  <si>
    <t>Model</t>
  </si>
  <si>
    <t>JURY FAI</t>
  </si>
  <si>
    <t>CONTEST DIRECTOR</t>
  </si>
  <si>
    <t>FAI licence nr</t>
  </si>
  <si>
    <t>lp</t>
  </si>
  <si>
    <t>S6A</t>
  </si>
  <si>
    <t>S4A</t>
  </si>
  <si>
    <t>S9A</t>
  </si>
  <si>
    <t>TADEUSZ KASPRZYCKI</t>
  </si>
  <si>
    <t>SAKO 4-1</t>
  </si>
  <si>
    <t>METEOR-1</t>
  </si>
  <si>
    <t>LITTLE JOE-1</t>
  </si>
  <si>
    <t>MRR-006</t>
  </si>
  <si>
    <t>MAXUS</t>
  </si>
  <si>
    <t>SONDA S-9</t>
  </si>
  <si>
    <t>S8E/P</t>
  </si>
  <si>
    <t>Final</t>
  </si>
  <si>
    <t>WC Points</t>
  </si>
  <si>
    <t>WORLD CUP IN CRACOW 1-2.06.2013</t>
  </si>
  <si>
    <t>POLAND CUP IN CRACOW 1-2.06.2013</t>
  </si>
  <si>
    <t>VERA PAVKOWA</t>
  </si>
  <si>
    <t>LUBOMIR JUREK</t>
  </si>
  <si>
    <t>JERZY KOŁODZIEJ</t>
  </si>
  <si>
    <t>TL - Track Lost   NC - No Close  DQ - Disqualification  CE - Crash od engine</t>
  </si>
  <si>
    <t>Němcová Janette</t>
  </si>
  <si>
    <t>Večeřa Boleslav</t>
  </si>
  <si>
    <t xml:space="preserve">Danko Pavol </t>
  </si>
  <si>
    <t>SVK 1060</t>
  </si>
  <si>
    <t>SVK 1062</t>
  </si>
  <si>
    <t>SVK 1234</t>
  </si>
  <si>
    <t>SVK 1059</t>
  </si>
  <si>
    <t>SVK 1260</t>
  </si>
  <si>
    <t>SVK 1259</t>
  </si>
  <si>
    <t>Račko Štefan</t>
  </si>
  <si>
    <t>SVK 1052</t>
  </si>
  <si>
    <t>Przybytek Krzysztof</t>
  </si>
  <si>
    <t>POL-3754</t>
  </si>
  <si>
    <t xml:space="preserve">Bedřich Pavka  </t>
  </si>
  <si>
    <t xml:space="preserve">Strazdas Jurgis </t>
  </si>
  <si>
    <t>LTU 066</t>
  </si>
  <si>
    <t xml:space="preserve">Timofejev Maksim </t>
  </si>
  <si>
    <t>LTU 284</t>
  </si>
  <si>
    <t>Cvitić Tomislav</t>
  </si>
  <si>
    <t>Šuti Romano</t>
  </si>
  <si>
    <t>Filas Michał</t>
  </si>
  <si>
    <t>POL-4624</t>
  </si>
  <si>
    <t>Niebielski Mateusz</t>
  </si>
  <si>
    <t>Piasecki Maciej</t>
  </si>
  <si>
    <t>POL-6693</t>
  </si>
  <si>
    <t>POL-6994</t>
  </si>
  <si>
    <t>Szulc Sebastian</t>
  </si>
  <si>
    <t>POL-3765</t>
  </si>
  <si>
    <t>Chalupa Jaromir</t>
  </si>
  <si>
    <t>CZE 1097</t>
  </si>
  <si>
    <t>Šebesta Jan</t>
  </si>
  <si>
    <t>CZE 1240</t>
  </si>
  <si>
    <t>Daniel Dietrich</t>
  </si>
  <si>
    <t>Lohse Henning</t>
  </si>
  <si>
    <t>Dyba Mateusz</t>
  </si>
  <si>
    <t>Paździorek Stanisław</t>
  </si>
  <si>
    <t>Słocka Barbara</t>
  </si>
  <si>
    <t>Arasimowicz Marek</t>
  </si>
  <si>
    <t>Błachut Wojciech</t>
  </si>
  <si>
    <t>Łasocha Sławomir</t>
  </si>
  <si>
    <t>GER-2848</t>
  </si>
  <si>
    <t>GER-3485</t>
  </si>
  <si>
    <t>POL-6694</t>
  </si>
  <si>
    <t>POL-7072</t>
  </si>
  <si>
    <t>POL-4314</t>
  </si>
  <si>
    <t>POL-7216</t>
  </si>
  <si>
    <t>POL-6967</t>
  </si>
  <si>
    <t>POL-5365</t>
  </si>
  <si>
    <t>POL-6877</t>
  </si>
  <si>
    <t>POL-7005</t>
  </si>
  <si>
    <t>POL-3896</t>
  </si>
  <si>
    <t>POL-7256</t>
  </si>
  <si>
    <t>Byrtek Szymon</t>
  </si>
  <si>
    <t>POL-6225</t>
  </si>
  <si>
    <t>POL-6992</t>
  </si>
  <si>
    <t>Jenko Marian</t>
  </si>
  <si>
    <t>SP 27016</t>
  </si>
  <si>
    <t>Biernacki Antoni</t>
  </si>
  <si>
    <t>POL-6997</t>
  </si>
  <si>
    <t>POL-7047</t>
  </si>
  <si>
    <t>Barć Dawid</t>
  </si>
  <si>
    <t>POL-7046</t>
  </si>
  <si>
    <t>SVK 1123</t>
  </si>
  <si>
    <t>POL-7070</t>
  </si>
  <si>
    <t>POL-7069</t>
  </si>
  <si>
    <t>POL-7252</t>
  </si>
  <si>
    <t>DQ</t>
  </si>
  <si>
    <t>CZE 1078</t>
  </si>
  <si>
    <t>CZE 1043</t>
  </si>
  <si>
    <t>POL-7253</t>
  </si>
  <si>
    <t>POL-7237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</si>
  <si>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</si>
  <si>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</si>
  <si>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</si>
  <si>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</si>
  <si>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</si>
  <si>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</si>
  <si>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</si>
  <si>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</si>
  <si>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</si>
  <si>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</si>
  <si>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</si>
  <si>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</si>
  <si>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</si>
  <si>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</si>
  <si>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</si>
  <si>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</si>
  <si>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</si>
  <si>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</si>
  <si>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</si>
  <si>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</si>
  <si>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</si>
  <si>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</si>
  <si>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</si>
  <si>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</si>
  <si>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</si>
  <si>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</si>
  <si>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</si>
  <si>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</si>
  <si>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</si>
  <si>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</si>
  <si>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</si>
  <si>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</si>
  <si>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</si>
  <si>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</si>
  <si>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</si>
  <si>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Dyba Mateuszc (J)</t>
  </si>
  <si>
    <t>Piasecki Maciej (J)</t>
  </si>
  <si>
    <t>Łukaszewski Maciej (J)</t>
  </si>
  <si>
    <t>Guzik Jan (J)</t>
  </si>
  <si>
    <t>Hricinda Michal</t>
  </si>
  <si>
    <t>Adrian Pogonowski (J)</t>
  </si>
  <si>
    <t>Niebielski Mateusz (J)</t>
  </si>
  <si>
    <t>Łasocha Paweł (J)</t>
  </si>
  <si>
    <t>Stępień Mateusz (J)</t>
  </si>
  <si>
    <t>Stępień Karolina (J)</t>
  </si>
  <si>
    <t>Zieliński Max (J)</t>
  </si>
  <si>
    <t>Twardzik Piotr (J)</t>
  </si>
  <si>
    <t>Stanek Wojciech (J)</t>
  </si>
  <si>
    <t>Barć Dawid (J)</t>
  </si>
  <si>
    <t>Viktorie Tržilová (J)</t>
  </si>
  <si>
    <t>CZE 1182</t>
  </si>
  <si>
    <t>5-6</t>
  </si>
  <si>
    <t>13-15</t>
  </si>
  <si>
    <t>30-34</t>
  </si>
  <si>
    <t>Twardzik Krzysztof (J)</t>
  </si>
  <si>
    <t>Dyba Mateusz (J)</t>
  </si>
  <si>
    <t>Bobrowski Wojciech</t>
  </si>
  <si>
    <t>POL-6818</t>
  </si>
  <si>
    <t>Krzywiński Wojciech</t>
  </si>
  <si>
    <t>POL-1974</t>
  </si>
  <si>
    <t>ARIANE 40</t>
  </si>
  <si>
    <t>NIKE-TOMAHAWK</t>
  </si>
  <si>
    <t>Szabó Mikuláš</t>
  </si>
  <si>
    <t>SVK 1058</t>
  </si>
  <si>
    <t>SATURN 1B</t>
  </si>
  <si>
    <t>ARIANE</t>
  </si>
  <si>
    <t>SONDA</t>
  </si>
  <si>
    <t>36-40</t>
  </si>
  <si>
    <t>Němcová Barbora (J)</t>
  </si>
  <si>
    <t>Kateřina Vaníková (J)</t>
  </si>
  <si>
    <t>POL-6950</t>
  </si>
  <si>
    <t>COSMOS 3M</t>
  </si>
  <si>
    <t>TAURUS TOMAHAWK</t>
  </si>
  <si>
    <t>SAKO</t>
  </si>
  <si>
    <t>VIKING</t>
  </si>
  <si>
    <t>METEOR -1</t>
  </si>
  <si>
    <t>Danko Matej (J)</t>
  </si>
  <si>
    <t>Hlebasko Jakub (J)</t>
  </si>
  <si>
    <t>Bobrowski Michał (J)</t>
  </si>
  <si>
    <t>Landing</t>
  </si>
  <si>
    <t>24GHz</t>
  </si>
  <si>
    <t>24Ghz</t>
  </si>
  <si>
    <t>65/35MHz</t>
  </si>
  <si>
    <t>CE</t>
  </si>
  <si>
    <t>8-11</t>
  </si>
  <si>
    <t>Szwed Artur</t>
  </si>
  <si>
    <t>Wowry Edward</t>
  </si>
  <si>
    <t>POL-6232</t>
  </si>
  <si>
    <t>POL-2408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</si>
</sst>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shrinkToFit="1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2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6" fillId="0" borderId="20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wrapText="1" shrinkToFit="1"/>
    </xf>
    <xf numFmtId="0" fontId="7" fillId="0" borderId="45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wrapText="1" shrinkToFit="1"/>
    </xf>
    <xf numFmtId="0" fontId="0" fillId="0" borderId="47" xfId="0" applyBorder="1" applyAlignment="1">
      <alignment wrapText="1" shrinkToFi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43" xfId="0" applyBorder="1" applyAlignment="1">
      <alignment wrapText="1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9">
      <selection activeCell="K45" sqref="K45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4.8515625" style="0" bestFit="1" customWidth="1"/>
    <col min="4" max="4" width="11.7109375" style="0" bestFit="1" customWidth="1"/>
    <col min="5" max="7" width="7.8515625" style="0" bestFit="1" customWidth="1"/>
    <col min="8" max="8" width="7.140625" style="0" bestFit="1" customWidth="1"/>
    <col min="9" max="9" width="9.7109375" style="0" bestFit="1" customWidth="1"/>
    <col min="10" max="10" width="6.57421875" style="0" bestFit="1" customWidth="1"/>
    <col min="11" max="11" width="11.421875" style="0" bestFit="1" customWidth="1"/>
  </cols>
  <sheetData>
    <row r="1" spans="1:11" ht="25.5" thickBot="1">
      <c r="A1" s="231" t="s">
        <v>31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75">
      <c r="A2" s="234" t="s">
        <v>19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13.5" customHeight="1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15" customHeight="1" thickBot="1">
      <c r="A4" s="12" t="s">
        <v>17</v>
      </c>
      <c r="B4" s="12" t="s">
        <v>0</v>
      </c>
      <c r="C4" s="53" t="s">
        <v>16</v>
      </c>
      <c r="D4" s="55" t="s">
        <v>12</v>
      </c>
      <c r="E4" s="55" t="s">
        <v>1</v>
      </c>
      <c r="F4" s="53" t="s">
        <v>2</v>
      </c>
      <c r="G4" s="54" t="s">
        <v>3</v>
      </c>
      <c r="H4" s="12" t="s">
        <v>5</v>
      </c>
      <c r="I4" s="12" t="s">
        <v>6</v>
      </c>
      <c r="J4" s="78" t="s">
        <v>4</v>
      </c>
      <c r="K4" s="74" t="s">
        <v>30</v>
      </c>
    </row>
    <row r="5" spans="1:11" ht="12.75" customHeight="1">
      <c r="A5" s="32">
        <v>1</v>
      </c>
      <c r="B5" s="129" t="s">
        <v>38</v>
      </c>
      <c r="C5" s="125" t="s">
        <v>43</v>
      </c>
      <c r="D5" s="63">
        <v>4</v>
      </c>
      <c r="E5" s="86">
        <v>140</v>
      </c>
      <c r="F5" s="30">
        <v>173</v>
      </c>
      <c r="G5" s="30">
        <v>155</v>
      </c>
      <c r="H5" s="87" t="s">
        <v>11</v>
      </c>
      <c r="I5" s="82">
        <f aca="true" t="shared" si="0" ref="I5:I39">SUM(E5:H5)</f>
        <v>468</v>
      </c>
      <c r="J5" s="96" t="s">
        <v>108</v>
      </c>
      <c r="K5" s="71">
        <v>116</v>
      </c>
    </row>
    <row r="6" spans="1:11" ht="12.75" customHeight="1">
      <c r="A6" s="31">
        <v>2</v>
      </c>
      <c r="B6" s="130" t="s">
        <v>51</v>
      </c>
      <c r="C6" s="126" t="s">
        <v>52</v>
      </c>
      <c r="D6" s="64">
        <v>11</v>
      </c>
      <c r="E6" s="88">
        <v>180</v>
      </c>
      <c r="F6" s="21">
        <v>160</v>
      </c>
      <c r="G6" s="21">
        <v>123</v>
      </c>
      <c r="H6" s="89" t="s">
        <v>11</v>
      </c>
      <c r="I6" s="83">
        <f t="shared" si="0"/>
        <v>463</v>
      </c>
      <c r="J6" s="97" t="s">
        <v>109</v>
      </c>
      <c r="K6" s="79">
        <v>112</v>
      </c>
    </row>
    <row r="7" spans="1:11" ht="12.75" customHeight="1">
      <c r="A7" s="31">
        <v>3</v>
      </c>
      <c r="B7" s="130" t="s">
        <v>143</v>
      </c>
      <c r="C7" s="126" t="s">
        <v>79</v>
      </c>
      <c r="D7" s="64">
        <v>24</v>
      </c>
      <c r="E7" s="88">
        <v>138</v>
      </c>
      <c r="F7" s="21">
        <v>140</v>
      </c>
      <c r="G7" s="21">
        <v>180</v>
      </c>
      <c r="H7" s="89" t="s">
        <v>11</v>
      </c>
      <c r="I7" s="83">
        <f t="shared" si="0"/>
        <v>458</v>
      </c>
      <c r="J7" s="97" t="s">
        <v>110</v>
      </c>
      <c r="K7" s="79">
        <v>109</v>
      </c>
    </row>
    <row r="8" spans="1:11" ht="12.75" customHeight="1">
      <c r="A8" s="31">
        <v>4</v>
      </c>
      <c r="B8" s="130" t="s">
        <v>76</v>
      </c>
      <c r="C8" s="126" t="s">
        <v>87</v>
      </c>
      <c r="D8" s="64">
        <v>33</v>
      </c>
      <c r="E8" s="88">
        <v>180</v>
      </c>
      <c r="F8" s="21">
        <v>168</v>
      </c>
      <c r="G8" s="21">
        <v>92</v>
      </c>
      <c r="H8" s="89" t="s">
        <v>11</v>
      </c>
      <c r="I8" s="83">
        <f t="shared" si="0"/>
        <v>440</v>
      </c>
      <c r="J8" s="92" t="s">
        <v>111</v>
      </c>
      <c r="K8" s="79">
        <v>104</v>
      </c>
    </row>
    <row r="9" spans="1:11" s="16" customFormat="1" ht="12.75" customHeight="1">
      <c r="A9" s="31">
        <v>5</v>
      </c>
      <c r="B9" s="130" t="s">
        <v>67</v>
      </c>
      <c r="C9" s="126" t="s">
        <v>68</v>
      </c>
      <c r="D9" s="64">
        <v>19</v>
      </c>
      <c r="E9" s="88">
        <v>121</v>
      </c>
      <c r="F9" s="21">
        <v>141</v>
      </c>
      <c r="G9" s="21">
        <v>159</v>
      </c>
      <c r="H9" s="89" t="s">
        <v>11</v>
      </c>
      <c r="I9" s="83">
        <f t="shared" si="0"/>
        <v>421</v>
      </c>
      <c r="J9" s="92" t="s">
        <v>112</v>
      </c>
      <c r="K9" s="80">
        <v>100</v>
      </c>
    </row>
    <row r="10" spans="1:11" s="16" customFormat="1" ht="12.75" customHeight="1">
      <c r="A10" s="31">
        <v>6</v>
      </c>
      <c r="B10" s="130" t="s">
        <v>144</v>
      </c>
      <c r="C10" s="126" t="s">
        <v>62</v>
      </c>
      <c r="D10" s="64">
        <v>25</v>
      </c>
      <c r="E10" s="88">
        <v>124</v>
      </c>
      <c r="F10" s="21">
        <v>126</v>
      </c>
      <c r="G10" s="21">
        <v>103</v>
      </c>
      <c r="H10" s="89" t="s">
        <v>11</v>
      </c>
      <c r="I10" s="83">
        <f t="shared" si="0"/>
        <v>353</v>
      </c>
      <c r="J10" s="92" t="s">
        <v>113</v>
      </c>
      <c r="K10" s="80">
        <v>84</v>
      </c>
    </row>
    <row r="11" spans="1:11" ht="12.75" customHeight="1">
      <c r="A11" s="31">
        <v>7</v>
      </c>
      <c r="B11" s="130" t="s">
        <v>94</v>
      </c>
      <c r="C11" s="126" t="s">
        <v>95</v>
      </c>
      <c r="D11" s="64">
        <v>40</v>
      </c>
      <c r="E11" s="88" t="s">
        <v>103</v>
      </c>
      <c r="F11" s="21">
        <v>154</v>
      </c>
      <c r="G11" s="21">
        <v>180</v>
      </c>
      <c r="H11" s="89" t="s">
        <v>11</v>
      </c>
      <c r="I11" s="83">
        <f t="shared" si="0"/>
        <v>334</v>
      </c>
      <c r="J11" s="92" t="s">
        <v>114</v>
      </c>
      <c r="K11" s="79">
        <v>79</v>
      </c>
    </row>
    <row r="12" spans="1:11" ht="12.75" customHeight="1">
      <c r="A12" s="31">
        <v>8</v>
      </c>
      <c r="B12" s="130" t="s">
        <v>89</v>
      </c>
      <c r="C12" s="126" t="s">
        <v>90</v>
      </c>
      <c r="D12" s="64">
        <v>36</v>
      </c>
      <c r="E12" s="88">
        <v>180</v>
      </c>
      <c r="F12" s="21">
        <v>84</v>
      </c>
      <c r="G12" s="21">
        <v>61</v>
      </c>
      <c r="H12" s="89" t="s">
        <v>11</v>
      </c>
      <c r="I12" s="83">
        <f t="shared" si="0"/>
        <v>325</v>
      </c>
      <c r="J12" s="92" t="s">
        <v>115</v>
      </c>
      <c r="K12" s="79">
        <v>76</v>
      </c>
    </row>
    <row r="13" spans="1:11" ht="12.75" customHeight="1">
      <c r="A13" s="31">
        <v>9</v>
      </c>
      <c r="B13" s="130" t="s">
        <v>65</v>
      </c>
      <c r="C13" s="126" t="s">
        <v>66</v>
      </c>
      <c r="D13" s="64">
        <v>18</v>
      </c>
      <c r="E13" s="88">
        <v>180</v>
      </c>
      <c r="F13" s="21">
        <v>144</v>
      </c>
      <c r="G13" s="21" t="s">
        <v>103</v>
      </c>
      <c r="H13" s="89" t="s">
        <v>11</v>
      </c>
      <c r="I13" s="83">
        <f t="shared" si="0"/>
        <v>324</v>
      </c>
      <c r="J13" s="92" t="s">
        <v>116</v>
      </c>
      <c r="K13" s="79">
        <v>76</v>
      </c>
    </row>
    <row r="14" spans="1:11" ht="12.75" customHeight="1">
      <c r="A14" s="31">
        <v>10</v>
      </c>
      <c r="B14" s="130" t="s">
        <v>46</v>
      </c>
      <c r="C14" s="126" t="s">
        <v>47</v>
      </c>
      <c r="D14" s="64">
        <v>8</v>
      </c>
      <c r="E14" s="88">
        <v>143</v>
      </c>
      <c r="F14" s="21">
        <v>86</v>
      </c>
      <c r="G14" s="21">
        <v>85</v>
      </c>
      <c r="H14" s="89" t="s">
        <v>11</v>
      </c>
      <c r="I14" s="83">
        <f t="shared" si="0"/>
        <v>314</v>
      </c>
      <c r="J14" s="92" t="s">
        <v>117</v>
      </c>
      <c r="K14" s="79">
        <v>73</v>
      </c>
    </row>
    <row r="15" spans="1:11" ht="12.75" customHeight="1">
      <c r="A15" s="31">
        <v>11</v>
      </c>
      <c r="B15" s="130" t="s">
        <v>55</v>
      </c>
      <c r="C15" s="126">
        <v>1788</v>
      </c>
      <c r="D15" s="64">
        <v>16</v>
      </c>
      <c r="E15" s="88">
        <v>48</v>
      </c>
      <c r="F15" s="21">
        <v>126</v>
      </c>
      <c r="G15" s="21">
        <v>98</v>
      </c>
      <c r="H15" s="89" t="s">
        <v>11</v>
      </c>
      <c r="I15" s="84">
        <f t="shared" si="0"/>
        <v>272</v>
      </c>
      <c r="J15" s="92" t="s">
        <v>118</v>
      </c>
      <c r="K15" s="79">
        <v>64</v>
      </c>
    </row>
    <row r="16" spans="1:11" ht="12.75" customHeight="1">
      <c r="A16" s="31">
        <v>12</v>
      </c>
      <c r="B16" s="130" t="s">
        <v>145</v>
      </c>
      <c r="C16" s="126" t="s">
        <v>96</v>
      </c>
      <c r="D16" s="64">
        <v>39</v>
      </c>
      <c r="E16" s="88">
        <v>82</v>
      </c>
      <c r="F16" s="21">
        <v>180</v>
      </c>
      <c r="G16" s="21" t="s">
        <v>103</v>
      </c>
      <c r="H16" s="89" t="s">
        <v>11</v>
      </c>
      <c r="I16" s="83">
        <f t="shared" si="0"/>
        <v>262</v>
      </c>
      <c r="J16" s="92" t="s">
        <v>119</v>
      </c>
      <c r="K16" s="79">
        <v>61</v>
      </c>
    </row>
    <row r="17" spans="1:11" ht="12.75" customHeight="1">
      <c r="A17" s="31">
        <v>13</v>
      </c>
      <c r="B17" s="130" t="s">
        <v>56</v>
      </c>
      <c r="C17" s="126">
        <v>1794</v>
      </c>
      <c r="D17" s="64">
        <v>15</v>
      </c>
      <c r="E17" s="88">
        <v>60</v>
      </c>
      <c r="F17" s="21">
        <v>180</v>
      </c>
      <c r="G17" s="21" t="s">
        <v>103</v>
      </c>
      <c r="H17" s="60" t="s">
        <v>11</v>
      </c>
      <c r="I17" s="84">
        <f t="shared" si="0"/>
        <v>240</v>
      </c>
      <c r="J17" s="92" t="s">
        <v>120</v>
      </c>
      <c r="K17" s="79">
        <v>56</v>
      </c>
    </row>
    <row r="18" spans="1:11" ht="12.75" customHeight="1">
      <c r="A18" s="31">
        <v>14</v>
      </c>
      <c r="B18" s="130" t="s">
        <v>63</v>
      </c>
      <c r="C18" s="126" t="s">
        <v>64</v>
      </c>
      <c r="D18" s="64">
        <v>17</v>
      </c>
      <c r="E18" s="88">
        <v>74</v>
      </c>
      <c r="F18" s="15">
        <v>53</v>
      </c>
      <c r="G18" s="21">
        <v>112</v>
      </c>
      <c r="H18" s="89" t="s">
        <v>11</v>
      </c>
      <c r="I18" s="83">
        <f t="shared" si="0"/>
        <v>239</v>
      </c>
      <c r="J18" s="92" t="s">
        <v>121</v>
      </c>
      <c r="K18" s="79">
        <v>56</v>
      </c>
    </row>
    <row r="19" spans="1:11" ht="12.75" customHeight="1">
      <c r="A19" s="31">
        <v>15</v>
      </c>
      <c r="B19" s="130" t="s">
        <v>74</v>
      </c>
      <c r="C19" s="126" t="s">
        <v>84</v>
      </c>
      <c r="D19" s="64">
        <v>30</v>
      </c>
      <c r="E19" s="88">
        <v>120</v>
      </c>
      <c r="F19" s="21">
        <v>116</v>
      </c>
      <c r="G19" s="21" t="s">
        <v>103</v>
      </c>
      <c r="H19" s="89" t="s">
        <v>11</v>
      </c>
      <c r="I19" s="83">
        <f t="shared" si="0"/>
        <v>236</v>
      </c>
      <c r="J19" s="92" t="s">
        <v>122</v>
      </c>
      <c r="K19" s="79">
        <v>55</v>
      </c>
    </row>
    <row r="20" spans="1:11" ht="12.75" customHeight="1">
      <c r="A20" s="31">
        <v>16</v>
      </c>
      <c r="B20" s="130" t="s">
        <v>176</v>
      </c>
      <c r="C20" s="126" t="s">
        <v>41</v>
      </c>
      <c r="D20" s="64">
        <v>2</v>
      </c>
      <c r="E20" s="88">
        <v>90</v>
      </c>
      <c r="F20" s="21">
        <v>84</v>
      </c>
      <c r="G20" s="21">
        <v>49</v>
      </c>
      <c r="H20" s="89" t="s">
        <v>11</v>
      </c>
      <c r="I20" s="84">
        <f t="shared" si="0"/>
        <v>223</v>
      </c>
      <c r="J20" s="92" t="s">
        <v>123</v>
      </c>
      <c r="K20" s="79">
        <v>52</v>
      </c>
    </row>
    <row r="21" spans="1:11" ht="12.75" customHeight="1">
      <c r="A21" s="31">
        <v>17</v>
      </c>
      <c r="B21" s="130" t="s">
        <v>146</v>
      </c>
      <c r="C21" s="126" t="s">
        <v>88</v>
      </c>
      <c r="D21" s="64">
        <v>35</v>
      </c>
      <c r="E21" s="88">
        <v>50</v>
      </c>
      <c r="F21" s="21">
        <v>51</v>
      </c>
      <c r="G21" s="21">
        <v>117</v>
      </c>
      <c r="H21" s="89" t="s">
        <v>11</v>
      </c>
      <c r="I21" s="83">
        <f t="shared" si="0"/>
        <v>218</v>
      </c>
      <c r="J21" s="92" t="s">
        <v>124</v>
      </c>
      <c r="K21" s="79">
        <v>50</v>
      </c>
    </row>
    <row r="22" spans="1:11" ht="12.75" customHeight="1">
      <c r="A22" s="31">
        <v>18</v>
      </c>
      <c r="B22" s="130" t="s">
        <v>37</v>
      </c>
      <c r="C22" s="126" t="s">
        <v>40</v>
      </c>
      <c r="D22" s="64">
        <v>1</v>
      </c>
      <c r="E22" s="88">
        <v>78</v>
      </c>
      <c r="F22" s="21">
        <v>60</v>
      </c>
      <c r="G22" s="21">
        <v>79</v>
      </c>
      <c r="H22" s="89" t="s">
        <v>11</v>
      </c>
      <c r="I22" s="83">
        <f t="shared" si="0"/>
        <v>217</v>
      </c>
      <c r="J22" s="92" t="s">
        <v>125</v>
      </c>
      <c r="K22" s="79">
        <v>50</v>
      </c>
    </row>
    <row r="23" spans="1:11" ht="12.75" customHeight="1">
      <c r="A23" s="31">
        <v>19</v>
      </c>
      <c r="B23" s="130" t="s">
        <v>147</v>
      </c>
      <c r="C23" s="126" t="s">
        <v>99</v>
      </c>
      <c r="D23" s="64">
        <v>42</v>
      </c>
      <c r="E23" s="88">
        <v>47</v>
      </c>
      <c r="F23" s="21">
        <v>140</v>
      </c>
      <c r="G23" s="21" t="s">
        <v>11</v>
      </c>
      <c r="H23" s="89" t="s">
        <v>11</v>
      </c>
      <c r="I23" s="83">
        <f t="shared" si="0"/>
        <v>187</v>
      </c>
      <c r="J23" s="92" t="s">
        <v>126</v>
      </c>
      <c r="K23" s="79">
        <v>43</v>
      </c>
    </row>
    <row r="24" spans="1:11" ht="12.75" customHeight="1">
      <c r="A24" s="31">
        <v>20</v>
      </c>
      <c r="B24" s="130" t="s">
        <v>53</v>
      </c>
      <c r="C24" s="126" t="s">
        <v>54</v>
      </c>
      <c r="D24" s="64">
        <v>9</v>
      </c>
      <c r="E24" s="88">
        <v>173</v>
      </c>
      <c r="F24" s="21" t="s">
        <v>103</v>
      </c>
      <c r="G24" s="21" t="s">
        <v>11</v>
      </c>
      <c r="H24" s="89" t="s">
        <v>11</v>
      </c>
      <c r="I24" s="83">
        <f t="shared" si="0"/>
        <v>173</v>
      </c>
      <c r="J24" s="92" t="s">
        <v>127</v>
      </c>
      <c r="K24" s="79">
        <v>40</v>
      </c>
    </row>
    <row r="25" spans="1:11" ht="12.75" customHeight="1">
      <c r="A25" s="31">
        <v>21</v>
      </c>
      <c r="B25" s="130" t="s">
        <v>39</v>
      </c>
      <c r="C25" s="126" t="s">
        <v>45</v>
      </c>
      <c r="D25" s="64">
        <v>7</v>
      </c>
      <c r="E25" s="88">
        <v>61</v>
      </c>
      <c r="F25" s="21">
        <v>70</v>
      </c>
      <c r="G25" s="21" t="s">
        <v>11</v>
      </c>
      <c r="H25" s="89" t="s">
        <v>11</v>
      </c>
      <c r="I25" s="83">
        <f t="shared" si="0"/>
        <v>131</v>
      </c>
      <c r="J25" s="92" t="s">
        <v>128</v>
      </c>
      <c r="K25" s="79">
        <v>31</v>
      </c>
    </row>
    <row r="26" spans="1:11" ht="12.75" customHeight="1">
      <c r="A26" s="31">
        <v>22</v>
      </c>
      <c r="B26" s="130" t="s">
        <v>48</v>
      </c>
      <c r="C26" s="126" t="s">
        <v>49</v>
      </c>
      <c r="D26" s="64">
        <v>10</v>
      </c>
      <c r="E26" s="88" t="s">
        <v>103</v>
      </c>
      <c r="F26" s="21">
        <v>68</v>
      </c>
      <c r="G26" s="21">
        <v>58</v>
      </c>
      <c r="H26" s="89" t="s">
        <v>11</v>
      </c>
      <c r="I26" s="83">
        <f t="shared" si="0"/>
        <v>126</v>
      </c>
      <c r="J26" s="92" t="s">
        <v>129</v>
      </c>
      <c r="K26" s="79">
        <v>30</v>
      </c>
    </row>
    <row r="27" spans="1:11" ht="12.75" customHeight="1">
      <c r="A27" s="31">
        <v>23</v>
      </c>
      <c r="B27" s="130" t="s">
        <v>148</v>
      </c>
      <c r="C27" s="126" t="s">
        <v>82</v>
      </c>
      <c r="D27" s="64">
        <v>28</v>
      </c>
      <c r="E27" s="88" t="s">
        <v>103</v>
      </c>
      <c r="F27" s="21" t="s">
        <v>103</v>
      </c>
      <c r="G27" s="21">
        <v>108</v>
      </c>
      <c r="H27" s="89" t="s">
        <v>11</v>
      </c>
      <c r="I27" s="83">
        <f t="shared" si="0"/>
        <v>108</v>
      </c>
      <c r="J27" s="92" t="s">
        <v>130</v>
      </c>
      <c r="K27" s="79">
        <v>25</v>
      </c>
    </row>
    <row r="28" spans="1:11" ht="12.75" customHeight="1">
      <c r="A28" s="31">
        <v>24</v>
      </c>
      <c r="B28" s="130" t="s">
        <v>149</v>
      </c>
      <c r="C28" s="126" t="s">
        <v>61</v>
      </c>
      <c r="D28" s="64">
        <v>23</v>
      </c>
      <c r="E28" s="88" t="s">
        <v>103</v>
      </c>
      <c r="F28" s="21" t="s">
        <v>103</v>
      </c>
      <c r="G28" s="21">
        <v>102</v>
      </c>
      <c r="H28" s="89" t="s">
        <v>11</v>
      </c>
      <c r="I28" s="83">
        <f t="shared" si="0"/>
        <v>102</v>
      </c>
      <c r="J28" s="92" t="s">
        <v>131</v>
      </c>
      <c r="K28" s="79">
        <v>24</v>
      </c>
    </row>
    <row r="29" spans="1:11" ht="12.75" customHeight="1">
      <c r="A29" s="31">
        <v>25</v>
      </c>
      <c r="B29" s="130" t="s">
        <v>70</v>
      </c>
      <c r="C29" s="126" t="s">
        <v>78</v>
      </c>
      <c r="D29" s="64">
        <v>22</v>
      </c>
      <c r="E29" s="88">
        <v>82</v>
      </c>
      <c r="F29" s="21" t="s">
        <v>11</v>
      </c>
      <c r="G29" s="21" t="s">
        <v>11</v>
      </c>
      <c r="H29" s="89" t="s">
        <v>11</v>
      </c>
      <c r="I29" s="83">
        <f t="shared" si="0"/>
        <v>82</v>
      </c>
      <c r="J29" s="92" t="s">
        <v>132</v>
      </c>
      <c r="K29" s="79">
        <v>20</v>
      </c>
    </row>
    <row r="30" spans="1:11" ht="12.75" customHeight="1">
      <c r="A30" s="31">
        <v>26</v>
      </c>
      <c r="B30" s="130" t="s">
        <v>150</v>
      </c>
      <c r="C30" s="126" t="s">
        <v>86</v>
      </c>
      <c r="D30" s="64">
        <v>32</v>
      </c>
      <c r="E30" s="88" t="s">
        <v>103</v>
      </c>
      <c r="F30" s="21">
        <v>73</v>
      </c>
      <c r="G30" s="21">
        <v>0</v>
      </c>
      <c r="H30" s="89" t="s">
        <v>11</v>
      </c>
      <c r="I30" s="83">
        <f t="shared" si="0"/>
        <v>73</v>
      </c>
      <c r="J30" s="92" t="s">
        <v>133</v>
      </c>
      <c r="K30" s="79">
        <v>17</v>
      </c>
    </row>
    <row r="31" spans="1:11" ht="12.75" customHeight="1">
      <c r="A31" s="31">
        <v>27</v>
      </c>
      <c r="B31" s="130" t="s">
        <v>75</v>
      </c>
      <c r="C31" s="126" t="s">
        <v>85</v>
      </c>
      <c r="D31" s="64">
        <v>31</v>
      </c>
      <c r="E31" s="88">
        <v>72</v>
      </c>
      <c r="F31" s="21" t="s">
        <v>103</v>
      </c>
      <c r="G31" s="21" t="s">
        <v>103</v>
      </c>
      <c r="H31" s="89" t="s">
        <v>11</v>
      </c>
      <c r="I31" s="83">
        <f t="shared" si="0"/>
        <v>72</v>
      </c>
      <c r="J31" s="92" t="s">
        <v>134</v>
      </c>
      <c r="K31" s="79">
        <v>17</v>
      </c>
    </row>
    <row r="32" spans="1:11" ht="12.75" customHeight="1">
      <c r="A32" s="31">
        <v>28</v>
      </c>
      <c r="B32" s="130" t="s">
        <v>151</v>
      </c>
      <c r="C32" s="126" t="s">
        <v>100</v>
      </c>
      <c r="D32" s="64">
        <v>44</v>
      </c>
      <c r="E32" s="88">
        <v>64</v>
      </c>
      <c r="F32" s="21" t="s">
        <v>103</v>
      </c>
      <c r="G32" s="21" t="s">
        <v>11</v>
      </c>
      <c r="H32" s="89" t="s">
        <v>11</v>
      </c>
      <c r="I32" s="83">
        <f t="shared" si="0"/>
        <v>64</v>
      </c>
      <c r="J32" s="92" t="s">
        <v>135</v>
      </c>
      <c r="K32" s="79">
        <v>15</v>
      </c>
    </row>
    <row r="33" spans="1:11" ht="12.75" customHeight="1">
      <c r="A33" s="31">
        <v>29</v>
      </c>
      <c r="B33" s="130" t="s">
        <v>184</v>
      </c>
      <c r="C33" s="126" t="s">
        <v>44</v>
      </c>
      <c r="D33" s="64">
        <v>6</v>
      </c>
      <c r="E33" s="88">
        <v>61</v>
      </c>
      <c r="F33" s="21" t="s">
        <v>103</v>
      </c>
      <c r="G33" s="21" t="s">
        <v>11</v>
      </c>
      <c r="H33" s="89" t="s">
        <v>11</v>
      </c>
      <c r="I33" s="83">
        <f t="shared" si="0"/>
        <v>61</v>
      </c>
      <c r="J33" s="92" t="s">
        <v>136</v>
      </c>
      <c r="K33" s="79">
        <v>14</v>
      </c>
    </row>
    <row r="34" spans="1:11" ht="12.75" customHeight="1">
      <c r="A34" s="31">
        <v>30</v>
      </c>
      <c r="B34" s="130" t="s">
        <v>152</v>
      </c>
      <c r="C34" s="126" t="s">
        <v>106</v>
      </c>
      <c r="D34" s="64">
        <v>43</v>
      </c>
      <c r="E34" s="90">
        <v>0</v>
      </c>
      <c r="F34" s="3" t="s">
        <v>103</v>
      </c>
      <c r="G34" s="3">
        <v>55</v>
      </c>
      <c r="H34" s="59" t="s">
        <v>11</v>
      </c>
      <c r="I34" s="83">
        <f t="shared" si="0"/>
        <v>55</v>
      </c>
      <c r="J34" s="92" t="s">
        <v>137</v>
      </c>
      <c r="K34" s="79">
        <v>13</v>
      </c>
    </row>
    <row r="35" spans="1:11" ht="12.75" customHeight="1">
      <c r="A35" s="31">
        <v>31</v>
      </c>
      <c r="B35" s="130" t="s">
        <v>57</v>
      </c>
      <c r="C35" s="126" t="s">
        <v>58</v>
      </c>
      <c r="D35" s="64">
        <v>20</v>
      </c>
      <c r="E35" s="88">
        <v>52</v>
      </c>
      <c r="F35" s="21" t="s">
        <v>103</v>
      </c>
      <c r="G35" s="21" t="s">
        <v>103</v>
      </c>
      <c r="H35" s="89" t="s">
        <v>11</v>
      </c>
      <c r="I35" s="83">
        <f t="shared" si="0"/>
        <v>52</v>
      </c>
      <c r="J35" s="92" t="s">
        <v>138</v>
      </c>
      <c r="K35" s="79">
        <v>12</v>
      </c>
    </row>
    <row r="36" spans="1:11" ht="12.75" customHeight="1">
      <c r="A36" s="31">
        <v>32</v>
      </c>
      <c r="B36" s="130" t="s">
        <v>153</v>
      </c>
      <c r="C36" s="126" t="s">
        <v>80</v>
      </c>
      <c r="D36" s="64">
        <v>26</v>
      </c>
      <c r="E36" s="88">
        <v>0</v>
      </c>
      <c r="F36" s="21" t="s">
        <v>103</v>
      </c>
      <c r="G36" s="21">
        <v>46</v>
      </c>
      <c r="H36" s="89" t="s">
        <v>11</v>
      </c>
      <c r="I36" s="83">
        <f t="shared" si="0"/>
        <v>46</v>
      </c>
      <c r="J36" s="92" t="s">
        <v>139</v>
      </c>
      <c r="K36" s="79">
        <v>11</v>
      </c>
    </row>
    <row r="37" spans="1:11" ht="12.75" customHeight="1">
      <c r="A37" s="31">
        <v>33</v>
      </c>
      <c r="B37" s="130" t="s">
        <v>154</v>
      </c>
      <c r="C37" s="126" t="s">
        <v>101</v>
      </c>
      <c r="D37" s="64">
        <v>45</v>
      </c>
      <c r="E37" s="88">
        <v>0</v>
      </c>
      <c r="F37" s="21">
        <v>37</v>
      </c>
      <c r="G37" s="21" t="s">
        <v>103</v>
      </c>
      <c r="H37" s="89" t="s">
        <v>11</v>
      </c>
      <c r="I37" s="83">
        <f t="shared" si="0"/>
        <v>37</v>
      </c>
      <c r="J37" s="92" t="s">
        <v>140</v>
      </c>
      <c r="K37" s="79">
        <v>9</v>
      </c>
    </row>
    <row r="38" spans="1:11" ht="12.75" customHeight="1">
      <c r="A38" s="31">
        <v>34</v>
      </c>
      <c r="B38" s="130" t="s">
        <v>155</v>
      </c>
      <c r="C38" s="126" t="s">
        <v>91</v>
      </c>
      <c r="D38" s="64">
        <v>37</v>
      </c>
      <c r="E38" s="88">
        <v>32</v>
      </c>
      <c r="F38" s="21">
        <v>0</v>
      </c>
      <c r="G38" s="21">
        <v>0</v>
      </c>
      <c r="H38" s="89" t="s">
        <v>11</v>
      </c>
      <c r="I38" s="83">
        <f t="shared" si="0"/>
        <v>32</v>
      </c>
      <c r="J38" s="92" t="s">
        <v>141</v>
      </c>
      <c r="K38" s="79">
        <v>8</v>
      </c>
    </row>
    <row r="39" spans="1:11" ht="12.75" customHeight="1">
      <c r="A39" s="31">
        <v>35</v>
      </c>
      <c r="B39" s="130" t="s">
        <v>72</v>
      </c>
      <c r="C39" s="126" t="s">
        <v>81</v>
      </c>
      <c r="D39" s="64">
        <v>27</v>
      </c>
      <c r="E39" s="88" t="s">
        <v>103</v>
      </c>
      <c r="F39" s="21">
        <v>26</v>
      </c>
      <c r="G39" s="21" t="s">
        <v>103</v>
      </c>
      <c r="H39" s="89" t="s">
        <v>11</v>
      </c>
      <c r="I39" s="83">
        <f t="shared" si="0"/>
        <v>26</v>
      </c>
      <c r="J39" s="92" t="s">
        <v>142</v>
      </c>
      <c r="K39" s="79">
        <v>6</v>
      </c>
    </row>
    <row r="40" spans="1:11" ht="12.75" customHeight="1">
      <c r="A40" s="31">
        <v>36</v>
      </c>
      <c r="B40" s="130" t="s">
        <v>156</v>
      </c>
      <c r="C40" s="126" t="s">
        <v>98</v>
      </c>
      <c r="D40" s="64">
        <v>41</v>
      </c>
      <c r="E40" s="88">
        <v>0</v>
      </c>
      <c r="F40" s="21" t="s">
        <v>103</v>
      </c>
      <c r="G40" s="21" t="s">
        <v>103</v>
      </c>
      <c r="H40" s="89" t="s">
        <v>11</v>
      </c>
      <c r="I40" s="83">
        <v>0</v>
      </c>
      <c r="J40" s="92" t="s">
        <v>175</v>
      </c>
      <c r="K40" s="79">
        <v>0</v>
      </c>
    </row>
    <row r="41" spans="1:11" ht="12.75" customHeight="1">
      <c r="A41" s="31">
        <v>37</v>
      </c>
      <c r="B41" s="130" t="s">
        <v>185</v>
      </c>
      <c r="C41" s="126" t="s">
        <v>42</v>
      </c>
      <c r="D41" s="64">
        <v>3</v>
      </c>
      <c r="E41" s="88" t="s">
        <v>103</v>
      </c>
      <c r="F41" s="21" t="s">
        <v>103</v>
      </c>
      <c r="G41" s="21" t="s">
        <v>11</v>
      </c>
      <c r="H41" s="89" t="s">
        <v>11</v>
      </c>
      <c r="I41" s="83">
        <v>0</v>
      </c>
      <c r="J41" s="92" t="s">
        <v>175</v>
      </c>
      <c r="K41" s="79">
        <v>0</v>
      </c>
    </row>
    <row r="42" spans="1:11" ht="12.75" customHeight="1">
      <c r="A42" s="31">
        <v>38</v>
      </c>
      <c r="B42" s="130" t="s">
        <v>50</v>
      </c>
      <c r="C42" s="126" t="s">
        <v>105</v>
      </c>
      <c r="D42" s="64">
        <v>12</v>
      </c>
      <c r="E42" s="88" t="s">
        <v>103</v>
      </c>
      <c r="F42" s="21" t="s">
        <v>11</v>
      </c>
      <c r="G42" s="21" t="s">
        <v>11</v>
      </c>
      <c r="H42" s="89" t="s">
        <v>11</v>
      </c>
      <c r="I42" s="83">
        <v>0</v>
      </c>
      <c r="J42" s="92" t="s">
        <v>175</v>
      </c>
      <c r="K42" s="79">
        <v>0</v>
      </c>
    </row>
    <row r="43" spans="1:11" ht="12.75" customHeight="1">
      <c r="A43" s="31">
        <v>39</v>
      </c>
      <c r="B43" s="130" t="s">
        <v>157</v>
      </c>
      <c r="C43" s="126" t="s">
        <v>104</v>
      </c>
      <c r="D43" s="64">
        <v>14</v>
      </c>
      <c r="E43" s="88" t="s">
        <v>103</v>
      </c>
      <c r="F43" s="21" t="s">
        <v>11</v>
      </c>
      <c r="G43" s="21" t="s">
        <v>11</v>
      </c>
      <c r="H43" s="89" t="s">
        <v>11</v>
      </c>
      <c r="I43" s="83">
        <v>0</v>
      </c>
      <c r="J43" s="92" t="s">
        <v>175</v>
      </c>
      <c r="K43" s="79">
        <v>0</v>
      </c>
    </row>
    <row r="44" spans="1:11" ht="12.75" customHeight="1" thickBot="1">
      <c r="A44" s="33">
        <v>40</v>
      </c>
      <c r="B44" s="131" t="s">
        <v>73</v>
      </c>
      <c r="C44" s="134" t="s">
        <v>83</v>
      </c>
      <c r="D44" s="65">
        <v>29</v>
      </c>
      <c r="E44" s="93" t="s">
        <v>103</v>
      </c>
      <c r="F44" s="22" t="s">
        <v>103</v>
      </c>
      <c r="G44" s="22" t="s">
        <v>103</v>
      </c>
      <c r="H44" s="94" t="s">
        <v>11</v>
      </c>
      <c r="I44" s="85">
        <v>0</v>
      </c>
      <c r="J44" s="95" t="s">
        <v>175</v>
      </c>
      <c r="K44" s="81">
        <v>0</v>
      </c>
    </row>
    <row r="45" spans="1:10" ht="12.75" customHeight="1">
      <c r="A45" s="1"/>
      <c r="B45" s="35"/>
      <c r="C45" s="36"/>
      <c r="D45" s="37"/>
      <c r="E45" s="36"/>
      <c r="F45" s="36"/>
      <c r="G45" s="36"/>
      <c r="H45" s="36"/>
      <c r="I45" s="19"/>
      <c r="J45" s="27"/>
    </row>
    <row r="46" spans="1:11" ht="12.75" customHeight="1">
      <c r="A46" s="240" t="s">
        <v>36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</row>
    <row r="47" spans="1:10" ht="12.75" customHeight="1">
      <c r="A47" s="1"/>
      <c r="B47" s="35"/>
      <c r="C47" s="36"/>
      <c r="D47" s="37"/>
      <c r="E47" s="36"/>
      <c r="F47" s="36"/>
      <c r="G47" s="36"/>
      <c r="H47" s="36"/>
      <c r="I47" s="19"/>
      <c r="J47" s="27"/>
    </row>
    <row r="48" spans="2:7" ht="12.75" customHeight="1">
      <c r="B48" s="23" t="s">
        <v>14</v>
      </c>
      <c r="E48" s="228" t="s">
        <v>15</v>
      </c>
      <c r="F48" s="228"/>
      <c r="G48" s="229"/>
    </row>
    <row r="49" ht="12.75">
      <c r="B49" s="17"/>
    </row>
    <row r="50" spans="2:7" ht="12.75">
      <c r="B50" s="51" t="s">
        <v>33</v>
      </c>
      <c r="E50" s="230" t="s">
        <v>21</v>
      </c>
      <c r="F50" s="230"/>
      <c r="G50" s="229"/>
    </row>
    <row r="51" ht="12.75">
      <c r="B51" s="17"/>
    </row>
    <row r="52" ht="12.75">
      <c r="B52" s="24" t="s">
        <v>34</v>
      </c>
    </row>
    <row r="53" spans="2:10" ht="12.75">
      <c r="B53" s="17"/>
      <c r="H53" s="2"/>
      <c r="I53" s="2"/>
      <c r="J53" s="2"/>
    </row>
    <row r="54" ht="12.75">
      <c r="B54" s="24" t="s">
        <v>35</v>
      </c>
    </row>
    <row r="61" spans="1:10" ht="13.5">
      <c r="A61" s="4"/>
      <c r="B61" s="2"/>
      <c r="C61" s="5"/>
      <c r="D61" s="5"/>
      <c r="E61" s="5"/>
      <c r="F61" s="5"/>
      <c r="G61" s="5"/>
      <c r="H61" s="5"/>
      <c r="I61" s="5"/>
      <c r="J61" s="10"/>
    </row>
    <row r="62" spans="1:10" ht="13.5">
      <c r="A62" s="4"/>
      <c r="B62" s="2"/>
      <c r="C62" s="5"/>
      <c r="D62" s="5"/>
      <c r="E62" s="5"/>
      <c r="F62" s="5"/>
      <c r="G62" s="5"/>
      <c r="H62" s="5"/>
      <c r="I62" s="5"/>
      <c r="J62" s="10"/>
    </row>
    <row r="63" spans="1:10" ht="13.5">
      <c r="A63" s="4"/>
      <c r="B63" s="2"/>
      <c r="C63" s="5"/>
      <c r="D63" s="5"/>
      <c r="E63" s="5"/>
      <c r="F63" s="5"/>
      <c r="G63" s="5"/>
      <c r="H63" s="5"/>
      <c r="I63" s="5"/>
      <c r="J63" s="10"/>
    </row>
    <row r="64" spans="1:10" ht="13.5">
      <c r="A64" s="4"/>
      <c r="B64" s="2"/>
      <c r="C64" s="5"/>
      <c r="D64" s="5"/>
      <c r="E64" s="5"/>
      <c r="F64" s="5"/>
      <c r="G64" s="5"/>
      <c r="H64" s="5"/>
      <c r="I64" s="5"/>
      <c r="J64" s="10"/>
    </row>
    <row r="65" spans="1:10" ht="13.5">
      <c r="A65" s="4"/>
      <c r="B65" s="2"/>
      <c r="C65" s="5"/>
      <c r="D65" s="5"/>
      <c r="E65" s="5"/>
      <c r="F65" s="5"/>
      <c r="G65" s="5"/>
      <c r="H65" s="5"/>
      <c r="I65" s="5"/>
      <c r="J65" s="10"/>
    </row>
    <row r="66" spans="1:10" ht="13.5">
      <c r="A66" s="4"/>
      <c r="B66" s="2"/>
      <c r="C66" s="5"/>
      <c r="D66" s="5"/>
      <c r="E66" s="5"/>
      <c r="F66" s="5"/>
      <c r="G66" s="5"/>
      <c r="H66" s="5"/>
      <c r="I66" s="5"/>
      <c r="J66" s="10"/>
    </row>
  </sheetData>
  <sheetProtection/>
  <mergeCells count="5">
    <mergeCell ref="E48:G48"/>
    <mergeCell ref="E50:G50"/>
    <mergeCell ref="A1:K1"/>
    <mergeCell ref="A2:K3"/>
    <mergeCell ref="A46:K46"/>
  </mergeCells>
  <conditionalFormatting sqref="E47:G47 E5:G39 E45:G45">
    <cfRule type="cellIs" priority="11" dxfId="0" operator="equal" stopIfTrue="1">
      <formula>180</formula>
    </cfRule>
  </conditionalFormatting>
  <conditionalFormatting sqref="B22:C39 B5:D8 B9:C19 D9:D39">
    <cfRule type="cellIs" priority="9" dxfId="0" operator="equal" stopIfTrue="1">
      <formula>180</formula>
    </cfRule>
  </conditionalFormatting>
  <conditionalFormatting sqref="E41:G44">
    <cfRule type="cellIs" priority="8" dxfId="0" operator="equal" stopIfTrue="1">
      <formula>180</formula>
    </cfRule>
  </conditionalFormatting>
  <conditionalFormatting sqref="D41:D44">
    <cfRule type="cellIs" priority="7" dxfId="0" operator="equal" stopIfTrue="1">
      <formula>180</formula>
    </cfRule>
  </conditionalFormatting>
  <conditionalFormatting sqref="E40:G40">
    <cfRule type="cellIs" priority="2" dxfId="0" operator="equal" stopIfTrue="1">
      <formula>180</formula>
    </cfRule>
  </conditionalFormatting>
  <conditionalFormatting sqref="B40:D40">
    <cfRule type="cellIs" priority="1" dxfId="0" operator="equal" stopIfTrue="1">
      <formula>180</formula>
    </cfRule>
  </conditionalFormatting>
  <printOptions/>
  <pageMargins left="1.69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3.28125" style="17" bestFit="1" customWidth="1"/>
    <col min="2" max="2" width="25.7109375" style="17" customWidth="1"/>
    <col min="3" max="3" width="14.8515625" style="17" bestFit="1" customWidth="1"/>
    <col min="4" max="4" width="11.7109375" style="17" customWidth="1"/>
    <col min="5" max="7" width="7.8515625" style="17" bestFit="1" customWidth="1"/>
    <col min="8" max="8" width="7.140625" style="17" bestFit="1" customWidth="1"/>
    <col min="9" max="9" width="9.7109375" style="17" bestFit="1" customWidth="1"/>
    <col min="10" max="10" width="6.57421875" style="17" bestFit="1" customWidth="1"/>
    <col min="11" max="11" width="11.421875" style="17" bestFit="1" customWidth="1"/>
    <col min="12" max="16384" width="9.140625" style="17" customWidth="1"/>
  </cols>
  <sheetData>
    <row r="1" spans="1:11" ht="25.5" thickBot="1">
      <c r="A1" s="242" t="s">
        <v>31</v>
      </c>
      <c r="B1" s="243"/>
      <c r="C1" s="243"/>
      <c r="D1" s="243"/>
      <c r="E1" s="243"/>
      <c r="F1" s="243"/>
      <c r="G1" s="243"/>
      <c r="H1" s="243"/>
      <c r="I1" s="243"/>
      <c r="J1" s="243"/>
      <c r="K1" s="233"/>
    </row>
    <row r="2" spans="1:11" ht="12.75">
      <c r="A2" s="244" t="s">
        <v>18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ht="13.5" customHeight="1" thickBot="1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15" customHeight="1" thickBot="1">
      <c r="A4" s="74" t="s">
        <v>17</v>
      </c>
      <c r="B4" s="99" t="s">
        <v>0</v>
      </c>
      <c r="C4" s="75" t="s">
        <v>16</v>
      </c>
      <c r="D4" s="75" t="s">
        <v>12</v>
      </c>
      <c r="E4" s="76" t="s">
        <v>1</v>
      </c>
      <c r="F4" s="75" t="s">
        <v>2</v>
      </c>
      <c r="G4" s="76" t="s">
        <v>3</v>
      </c>
      <c r="H4" s="74" t="s">
        <v>5</v>
      </c>
      <c r="I4" s="74" t="s">
        <v>6</v>
      </c>
      <c r="J4" s="99" t="s">
        <v>4</v>
      </c>
      <c r="K4" s="40" t="s">
        <v>30</v>
      </c>
    </row>
    <row r="5" spans="1:11" ht="12.75" customHeight="1">
      <c r="A5" s="91">
        <v>1</v>
      </c>
      <c r="B5" s="129" t="s">
        <v>50</v>
      </c>
      <c r="C5" s="125" t="s">
        <v>105</v>
      </c>
      <c r="D5" s="63">
        <v>12</v>
      </c>
      <c r="E5" s="110">
        <v>85</v>
      </c>
      <c r="F5" s="29">
        <v>104</v>
      </c>
      <c r="G5" s="30" t="s">
        <v>11</v>
      </c>
      <c r="H5" s="114" t="s">
        <v>11</v>
      </c>
      <c r="I5" s="121">
        <f aca="true" t="shared" si="0" ref="I5:I38">SUM(E5:H5)</f>
        <v>189</v>
      </c>
      <c r="J5" s="117" t="s">
        <v>108</v>
      </c>
      <c r="K5" s="98">
        <v>115</v>
      </c>
    </row>
    <row r="6" spans="1:11" ht="12.75" customHeight="1">
      <c r="A6" s="72">
        <v>2</v>
      </c>
      <c r="B6" s="130" t="s">
        <v>57</v>
      </c>
      <c r="C6" s="126" t="s">
        <v>58</v>
      </c>
      <c r="D6" s="64">
        <v>20</v>
      </c>
      <c r="E6" s="111">
        <v>89</v>
      </c>
      <c r="F6" s="20">
        <v>98</v>
      </c>
      <c r="G6" s="21" t="s">
        <v>11</v>
      </c>
      <c r="H6" s="115" t="s">
        <v>11</v>
      </c>
      <c r="I6" s="122">
        <f t="shared" si="0"/>
        <v>187</v>
      </c>
      <c r="J6" s="118" t="s">
        <v>109</v>
      </c>
      <c r="K6" s="67">
        <v>111</v>
      </c>
    </row>
    <row r="7" spans="1:11" ht="12.75" customHeight="1">
      <c r="A7" s="72">
        <v>3</v>
      </c>
      <c r="B7" s="130" t="s">
        <v>63</v>
      </c>
      <c r="C7" s="126" t="s">
        <v>64</v>
      </c>
      <c r="D7" s="64">
        <v>17</v>
      </c>
      <c r="E7" s="111">
        <v>107</v>
      </c>
      <c r="F7" s="20">
        <v>78</v>
      </c>
      <c r="G7" s="21" t="s">
        <v>11</v>
      </c>
      <c r="H7" s="115" t="s">
        <v>11</v>
      </c>
      <c r="I7" s="122">
        <f t="shared" si="0"/>
        <v>185</v>
      </c>
      <c r="J7" s="118" t="s">
        <v>110</v>
      </c>
      <c r="K7" s="67">
        <v>108</v>
      </c>
    </row>
    <row r="8" spans="1:11" ht="12.75" customHeight="1">
      <c r="A8" s="72">
        <v>4</v>
      </c>
      <c r="B8" s="130" t="s">
        <v>176</v>
      </c>
      <c r="C8" s="126" t="s">
        <v>41</v>
      </c>
      <c r="D8" s="64">
        <v>2</v>
      </c>
      <c r="E8" s="111">
        <v>88</v>
      </c>
      <c r="F8" s="20">
        <v>94</v>
      </c>
      <c r="G8" s="21" t="s">
        <v>11</v>
      </c>
      <c r="H8" s="115" t="s">
        <v>11</v>
      </c>
      <c r="I8" s="122">
        <f t="shared" si="0"/>
        <v>182</v>
      </c>
      <c r="J8" s="119">
        <v>4</v>
      </c>
      <c r="K8" s="69">
        <v>106</v>
      </c>
    </row>
    <row r="9" spans="1:11" ht="12.75" customHeight="1">
      <c r="A9" s="72">
        <v>5</v>
      </c>
      <c r="B9" s="130" t="s">
        <v>67</v>
      </c>
      <c r="C9" s="126" t="s">
        <v>68</v>
      </c>
      <c r="D9" s="64">
        <v>19</v>
      </c>
      <c r="E9" s="111">
        <v>83</v>
      </c>
      <c r="F9" s="20">
        <v>92</v>
      </c>
      <c r="G9" s="21" t="s">
        <v>11</v>
      </c>
      <c r="H9" s="115" t="s">
        <v>11</v>
      </c>
      <c r="I9" s="122">
        <f t="shared" si="0"/>
        <v>175</v>
      </c>
      <c r="J9" s="103" t="s">
        <v>159</v>
      </c>
      <c r="K9" s="69">
        <v>101</v>
      </c>
    </row>
    <row r="10" spans="1:11" ht="12.75" customHeight="1">
      <c r="A10" s="72">
        <v>6</v>
      </c>
      <c r="B10" s="130" t="s">
        <v>177</v>
      </c>
      <c r="C10" s="126" t="s">
        <v>158</v>
      </c>
      <c r="D10" s="64">
        <v>13</v>
      </c>
      <c r="E10" s="111">
        <v>97</v>
      </c>
      <c r="F10" s="20">
        <v>78</v>
      </c>
      <c r="G10" s="21" t="s">
        <v>11</v>
      </c>
      <c r="H10" s="115" t="s">
        <v>11</v>
      </c>
      <c r="I10" s="122">
        <f t="shared" si="0"/>
        <v>175</v>
      </c>
      <c r="J10" s="103" t="s">
        <v>159</v>
      </c>
      <c r="K10" s="67">
        <v>101</v>
      </c>
    </row>
    <row r="11" spans="1:11" ht="12.75" customHeight="1">
      <c r="A11" s="72">
        <v>7</v>
      </c>
      <c r="B11" s="130" t="s">
        <v>149</v>
      </c>
      <c r="C11" s="126" t="s">
        <v>61</v>
      </c>
      <c r="D11" s="64">
        <v>23</v>
      </c>
      <c r="E11" s="111">
        <v>85</v>
      </c>
      <c r="F11" s="20">
        <v>88</v>
      </c>
      <c r="G11" s="21" t="s">
        <v>11</v>
      </c>
      <c r="H11" s="115" t="s">
        <v>11</v>
      </c>
      <c r="I11" s="122">
        <f t="shared" si="0"/>
        <v>173</v>
      </c>
      <c r="J11" s="103" t="s">
        <v>114</v>
      </c>
      <c r="K11" s="69">
        <v>98</v>
      </c>
    </row>
    <row r="12" spans="1:11" ht="12.75" customHeight="1">
      <c r="A12" s="72">
        <v>8</v>
      </c>
      <c r="B12" s="130" t="s">
        <v>74</v>
      </c>
      <c r="C12" s="126" t="s">
        <v>84</v>
      </c>
      <c r="D12" s="64">
        <v>30</v>
      </c>
      <c r="E12" s="111">
        <v>92</v>
      </c>
      <c r="F12" s="20">
        <v>80</v>
      </c>
      <c r="G12" s="21" t="s">
        <v>11</v>
      </c>
      <c r="H12" s="115" t="s">
        <v>11</v>
      </c>
      <c r="I12" s="122">
        <f t="shared" si="0"/>
        <v>172</v>
      </c>
      <c r="J12" s="103" t="s">
        <v>115</v>
      </c>
      <c r="K12" s="67">
        <v>97</v>
      </c>
    </row>
    <row r="13" spans="1:11" ht="12.75" customHeight="1">
      <c r="A13" s="72">
        <v>9</v>
      </c>
      <c r="B13" s="130" t="s">
        <v>65</v>
      </c>
      <c r="C13" s="126" t="s">
        <v>66</v>
      </c>
      <c r="D13" s="64">
        <v>18</v>
      </c>
      <c r="E13" s="111">
        <v>77</v>
      </c>
      <c r="F13" s="20">
        <v>91</v>
      </c>
      <c r="G13" s="21" t="s">
        <v>11</v>
      </c>
      <c r="H13" s="115" t="s">
        <v>11</v>
      </c>
      <c r="I13" s="122">
        <f t="shared" si="0"/>
        <v>168</v>
      </c>
      <c r="J13" s="103" t="s">
        <v>116</v>
      </c>
      <c r="K13" s="69">
        <v>95</v>
      </c>
    </row>
    <row r="14" spans="1:11" ht="12.75" customHeight="1">
      <c r="A14" s="72">
        <v>10</v>
      </c>
      <c r="B14" s="130" t="s">
        <v>145</v>
      </c>
      <c r="C14" s="126" t="s">
        <v>96</v>
      </c>
      <c r="D14" s="64">
        <v>39</v>
      </c>
      <c r="E14" s="111">
        <v>72</v>
      </c>
      <c r="F14" s="20">
        <v>90</v>
      </c>
      <c r="G14" s="21" t="s">
        <v>11</v>
      </c>
      <c r="H14" s="115" t="s">
        <v>11</v>
      </c>
      <c r="I14" s="122">
        <f t="shared" si="0"/>
        <v>162</v>
      </c>
      <c r="J14" s="103" t="s">
        <v>117</v>
      </c>
      <c r="K14" s="69">
        <v>91</v>
      </c>
    </row>
    <row r="15" spans="1:11" ht="12.75" customHeight="1">
      <c r="A15" s="72">
        <v>11</v>
      </c>
      <c r="B15" s="130" t="s">
        <v>94</v>
      </c>
      <c r="C15" s="126" t="s">
        <v>95</v>
      </c>
      <c r="D15" s="64">
        <v>40</v>
      </c>
      <c r="E15" s="111">
        <v>67</v>
      </c>
      <c r="F15" s="20">
        <v>90</v>
      </c>
      <c r="G15" s="21" t="s">
        <v>11</v>
      </c>
      <c r="H15" s="115" t="s">
        <v>11</v>
      </c>
      <c r="I15" s="122">
        <f t="shared" si="0"/>
        <v>157</v>
      </c>
      <c r="J15" s="103" t="s">
        <v>118</v>
      </c>
      <c r="K15" s="69">
        <v>88</v>
      </c>
    </row>
    <row r="16" spans="1:11" ht="12.75" customHeight="1">
      <c r="A16" s="72">
        <v>12</v>
      </c>
      <c r="B16" s="130" t="s">
        <v>48</v>
      </c>
      <c r="C16" s="126" t="s">
        <v>49</v>
      </c>
      <c r="D16" s="64">
        <v>10</v>
      </c>
      <c r="E16" s="111">
        <v>89</v>
      </c>
      <c r="F16" s="20">
        <v>67</v>
      </c>
      <c r="G16" s="21" t="s">
        <v>11</v>
      </c>
      <c r="H16" s="115" t="s">
        <v>11</v>
      </c>
      <c r="I16" s="122">
        <f t="shared" si="0"/>
        <v>156</v>
      </c>
      <c r="J16" s="103" t="s">
        <v>119</v>
      </c>
      <c r="K16" s="69">
        <v>87</v>
      </c>
    </row>
    <row r="17" spans="1:11" ht="12.75" customHeight="1">
      <c r="A17" s="72">
        <v>13</v>
      </c>
      <c r="B17" s="130" t="s">
        <v>162</v>
      </c>
      <c r="C17" s="126" t="s">
        <v>102</v>
      </c>
      <c r="D17" s="64">
        <v>46</v>
      </c>
      <c r="E17" s="111">
        <v>66</v>
      </c>
      <c r="F17" s="20">
        <v>89</v>
      </c>
      <c r="G17" s="21" t="s">
        <v>11</v>
      </c>
      <c r="H17" s="115" t="s">
        <v>11</v>
      </c>
      <c r="I17" s="122">
        <f t="shared" si="0"/>
        <v>155</v>
      </c>
      <c r="J17" s="103" t="s">
        <v>160</v>
      </c>
      <c r="K17" s="69">
        <v>86</v>
      </c>
    </row>
    <row r="18" spans="1:11" ht="12.75" customHeight="1">
      <c r="A18" s="72">
        <v>14</v>
      </c>
      <c r="B18" s="130" t="s">
        <v>163</v>
      </c>
      <c r="C18" s="126" t="s">
        <v>79</v>
      </c>
      <c r="D18" s="64">
        <v>24</v>
      </c>
      <c r="E18" s="111">
        <v>69</v>
      </c>
      <c r="F18" s="20">
        <v>86</v>
      </c>
      <c r="G18" s="21" t="s">
        <v>11</v>
      </c>
      <c r="H18" s="115" t="s">
        <v>11</v>
      </c>
      <c r="I18" s="122">
        <f t="shared" si="0"/>
        <v>155</v>
      </c>
      <c r="J18" s="103" t="s">
        <v>160</v>
      </c>
      <c r="K18" s="69">
        <v>86</v>
      </c>
    </row>
    <row r="19" spans="1:11" ht="12.75" customHeight="1">
      <c r="A19" s="72">
        <v>15</v>
      </c>
      <c r="B19" s="130" t="s">
        <v>157</v>
      </c>
      <c r="C19" s="126" t="s">
        <v>104</v>
      </c>
      <c r="D19" s="64">
        <v>14</v>
      </c>
      <c r="E19" s="111">
        <v>82</v>
      </c>
      <c r="F19" s="20">
        <v>73</v>
      </c>
      <c r="G19" s="21" t="s">
        <v>11</v>
      </c>
      <c r="H19" s="115" t="s">
        <v>11</v>
      </c>
      <c r="I19" s="122">
        <f t="shared" si="0"/>
        <v>155</v>
      </c>
      <c r="J19" s="103" t="s">
        <v>160</v>
      </c>
      <c r="K19" s="69">
        <v>86</v>
      </c>
    </row>
    <row r="20" spans="1:11" ht="12.75" customHeight="1">
      <c r="A20" s="72">
        <v>16</v>
      </c>
      <c r="B20" s="130" t="s">
        <v>37</v>
      </c>
      <c r="C20" s="126" t="s">
        <v>40</v>
      </c>
      <c r="D20" s="64">
        <v>1</v>
      </c>
      <c r="E20" s="111">
        <v>71</v>
      </c>
      <c r="F20" s="20">
        <v>77</v>
      </c>
      <c r="G20" s="21" t="s">
        <v>11</v>
      </c>
      <c r="H20" s="115" t="s">
        <v>11</v>
      </c>
      <c r="I20" s="122">
        <f t="shared" si="0"/>
        <v>148</v>
      </c>
      <c r="J20" s="103" t="s">
        <v>123</v>
      </c>
      <c r="K20" s="69">
        <v>82</v>
      </c>
    </row>
    <row r="21" spans="1:11" ht="12.75" customHeight="1">
      <c r="A21" s="72">
        <v>17</v>
      </c>
      <c r="B21" s="130" t="s">
        <v>70</v>
      </c>
      <c r="C21" s="126" t="s">
        <v>78</v>
      </c>
      <c r="D21" s="64">
        <v>22</v>
      </c>
      <c r="E21" s="111">
        <v>79</v>
      </c>
      <c r="F21" s="20">
        <v>64</v>
      </c>
      <c r="G21" s="21" t="s">
        <v>11</v>
      </c>
      <c r="H21" s="115" t="s">
        <v>11</v>
      </c>
      <c r="I21" s="122">
        <f t="shared" si="0"/>
        <v>143</v>
      </c>
      <c r="J21" s="103" t="s">
        <v>124</v>
      </c>
      <c r="K21" s="69">
        <v>79</v>
      </c>
    </row>
    <row r="22" spans="1:11" ht="12.75" customHeight="1">
      <c r="A22" s="72">
        <v>18</v>
      </c>
      <c r="B22" s="130" t="s">
        <v>151</v>
      </c>
      <c r="C22" s="126" t="s">
        <v>100</v>
      </c>
      <c r="D22" s="64">
        <v>44</v>
      </c>
      <c r="E22" s="111">
        <v>54</v>
      </c>
      <c r="F22" s="20">
        <v>83</v>
      </c>
      <c r="G22" s="21" t="s">
        <v>11</v>
      </c>
      <c r="H22" s="115" t="s">
        <v>11</v>
      </c>
      <c r="I22" s="122">
        <f t="shared" si="0"/>
        <v>137</v>
      </c>
      <c r="J22" s="103" t="s">
        <v>125</v>
      </c>
      <c r="K22" s="69">
        <v>75</v>
      </c>
    </row>
    <row r="23" spans="1:11" ht="12.75" customHeight="1">
      <c r="A23" s="72">
        <v>19</v>
      </c>
      <c r="B23" s="130" t="s">
        <v>156</v>
      </c>
      <c r="C23" s="126" t="s">
        <v>98</v>
      </c>
      <c r="D23" s="64">
        <v>41</v>
      </c>
      <c r="E23" s="111">
        <v>48</v>
      </c>
      <c r="F23" s="20">
        <v>85</v>
      </c>
      <c r="G23" s="21" t="s">
        <v>11</v>
      </c>
      <c r="H23" s="115" t="s">
        <v>11</v>
      </c>
      <c r="I23" s="122">
        <f t="shared" si="0"/>
        <v>133</v>
      </c>
      <c r="J23" s="103" t="s">
        <v>126</v>
      </c>
      <c r="K23" s="69">
        <v>73</v>
      </c>
    </row>
    <row r="24" spans="1:11" ht="12.75" customHeight="1">
      <c r="A24" s="72">
        <v>20</v>
      </c>
      <c r="B24" s="130" t="s">
        <v>69</v>
      </c>
      <c r="C24" s="126" t="s">
        <v>77</v>
      </c>
      <c r="D24" s="64">
        <v>21</v>
      </c>
      <c r="E24" s="111">
        <v>57</v>
      </c>
      <c r="F24" s="20">
        <v>74</v>
      </c>
      <c r="G24" s="21" t="s">
        <v>11</v>
      </c>
      <c r="H24" s="115" t="s">
        <v>11</v>
      </c>
      <c r="I24" s="122">
        <f t="shared" si="0"/>
        <v>131</v>
      </c>
      <c r="J24" s="103" t="s">
        <v>127</v>
      </c>
      <c r="K24" s="69">
        <v>72</v>
      </c>
    </row>
    <row r="25" spans="1:11" ht="12.75" customHeight="1">
      <c r="A25" s="72">
        <v>21</v>
      </c>
      <c r="B25" s="130" t="s">
        <v>73</v>
      </c>
      <c r="C25" s="126" t="s">
        <v>83</v>
      </c>
      <c r="D25" s="64">
        <v>29</v>
      </c>
      <c r="E25" s="111">
        <v>52</v>
      </c>
      <c r="F25" s="20">
        <v>69</v>
      </c>
      <c r="G25" s="21" t="s">
        <v>11</v>
      </c>
      <c r="H25" s="115" t="s">
        <v>11</v>
      </c>
      <c r="I25" s="122">
        <f t="shared" si="0"/>
        <v>121</v>
      </c>
      <c r="J25" s="103" t="s">
        <v>128</v>
      </c>
      <c r="K25" s="69">
        <v>66</v>
      </c>
    </row>
    <row r="26" spans="1:11" ht="12.75" customHeight="1">
      <c r="A26" s="72">
        <v>22</v>
      </c>
      <c r="B26" s="130" t="s">
        <v>72</v>
      </c>
      <c r="C26" s="126" t="s">
        <v>81</v>
      </c>
      <c r="D26" s="64">
        <v>27</v>
      </c>
      <c r="E26" s="111">
        <v>72</v>
      </c>
      <c r="F26" s="20">
        <v>48</v>
      </c>
      <c r="G26" s="21" t="s">
        <v>11</v>
      </c>
      <c r="H26" s="115" t="s">
        <v>11</v>
      </c>
      <c r="I26" s="122">
        <f t="shared" si="0"/>
        <v>120</v>
      </c>
      <c r="J26" s="103" t="s">
        <v>129</v>
      </c>
      <c r="K26" s="69">
        <v>65</v>
      </c>
    </row>
    <row r="27" spans="1:11" ht="12.75" customHeight="1">
      <c r="A27" s="72">
        <v>23</v>
      </c>
      <c r="B27" s="130" t="s">
        <v>154</v>
      </c>
      <c r="C27" s="126" t="s">
        <v>101</v>
      </c>
      <c r="D27" s="64">
        <v>45</v>
      </c>
      <c r="E27" s="112" t="s">
        <v>11</v>
      </c>
      <c r="F27" s="20">
        <v>91</v>
      </c>
      <c r="G27" s="21" t="s">
        <v>11</v>
      </c>
      <c r="H27" s="115" t="s">
        <v>11</v>
      </c>
      <c r="I27" s="122">
        <f t="shared" si="0"/>
        <v>91</v>
      </c>
      <c r="J27" s="103" t="s">
        <v>130</v>
      </c>
      <c r="K27" s="69">
        <v>50</v>
      </c>
    </row>
    <row r="28" spans="1:11" ht="12.75" customHeight="1">
      <c r="A28" s="72">
        <v>24</v>
      </c>
      <c r="B28" s="130" t="s">
        <v>152</v>
      </c>
      <c r="C28" s="126" t="s">
        <v>107</v>
      </c>
      <c r="D28" s="64">
        <v>43</v>
      </c>
      <c r="E28" s="111">
        <v>90</v>
      </c>
      <c r="F28" s="20">
        <v>0</v>
      </c>
      <c r="G28" s="21" t="s">
        <v>11</v>
      </c>
      <c r="H28" s="115" t="s">
        <v>11</v>
      </c>
      <c r="I28" s="122">
        <f t="shared" si="0"/>
        <v>90</v>
      </c>
      <c r="J28" s="103" t="s">
        <v>131</v>
      </c>
      <c r="K28" s="69">
        <v>49</v>
      </c>
    </row>
    <row r="29" spans="1:11" ht="12.75" customHeight="1">
      <c r="A29" s="72">
        <v>25</v>
      </c>
      <c r="B29" s="130" t="s">
        <v>144</v>
      </c>
      <c r="C29" s="126" t="s">
        <v>62</v>
      </c>
      <c r="D29" s="64">
        <v>25</v>
      </c>
      <c r="E29" s="112" t="s">
        <v>11</v>
      </c>
      <c r="F29" s="20">
        <v>82</v>
      </c>
      <c r="G29" s="21" t="s">
        <v>11</v>
      </c>
      <c r="H29" s="115" t="s">
        <v>11</v>
      </c>
      <c r="I29" s="122">
        <f t="shared" si="0"/>
        <v>82</v>
      </c>
      <c r="J29" s="103" t="s">
        <v>132</v>
      </c>
      <c r="K29" s="69">
        <v>45</v>
      </c>
    </row>
    <row r="30" spans="1:11" ht="12.75" customHeight="1">
      <c r="A30" s="72">
        <v>26</v>
      </c>
      <c r="B30" s="130" t="s">
        <v>153</v>
      </c>
      <c r="C30" s="126" t="s">
        <v>80</v>
      </c>
      <c r="D30" s="64">
        <v>26</v>
      </c>
      <c r="E30" s="111">
        <v>52</v>
      </c>
      <c r="F30" s="20">
        <v>23</v>
      </c>
      <c r="G30" s="21" t="s">
        <v>11</v>
      </c>
      <c r="H30" s="115" t="s">
        <v>11</v>
      </c>
      <c r="I30" s="122">
        <f t="shared" si="0"/>
        <v>75</v>
      </c>
      <c r="J30" s="103" t="s">
        <v>133</v>
      </c>
      <c r="K30" s="69">
        <v>41</v>
      </c>
    </row>
    <row r="31" spans="1:11" ht="12.75" customHeight="1">
      <c r="A31" s="72">
        <v>27</v>
      </c>
      <c r="B31" s="130" t="s">
        <v>150</v>
      </c>
      <c r="C31" s="126" t="s">
        <v>86</v>
      </c>
      <c r="D31" s="64">
        <v>32</v>
      </c>
      <c r="E31" s="112" t="s">
        <v>11</v>
      </c>
      <c r="F31" s="20">
        <v>72</v>
      </c>
      <c r="G31" s="21" t="s">
        <v>11</v>
      </c>
      <c r="H31" s="115" t="s">
        <v>11</v>
      </c>
      <c r="I31" s="122">
        <f t="shared" si="0"/>
        <v>72</v>
      </c>
      <c r="J31" s="103" t="s">
        <v>134</v>
      </c>
      <c r="K31" s="69">
        <v>39</v>
      </c>
    </row>
    <row r="32" spans="1:11" ht="12.75" customHeight="1">
      <c r="A32" s="72">
        <v>28</v>
      </c>
      <c r="B32" s="130" t="s">
        <v>148</v>
      </c>
      <c r="C32" s="126" t="s">
        <v>82</v>
      </c>
      <c r="D32" s="64">
        <v>28</v>
      </c>
      <c r="E32" s="111">
        <v>65</v>
      </c>
      <c r="F32" s="21" t="s">
        <v>11</v>
      </c>
      <c r="G32" s="21" t="s">
        <v>11</v>
      </c>
      <c r="H32" s="115" t="s">
        <v>11</v>
      </c>
      <c r="I32" s="122">
        <f t="shared" si="0"/>
        <v>65</v>
      </c>
      <c r="J32" s="103" t="s">
        <v>135</v>
      </c>
      <c r="K32" s="69">
        <v>35</v>
      </c>
    </row>
    <row r="33" spans="1:11" ht="12.75" customHeight="1">
      <c r="A33" s="72">
        <v>29</v>
      </c>
      <c r="B33" s="130" t="s">
        <v>155</v>
      </c>
      <c r="C33" s="126" t="s">
        <v>91</v>
      </c>
      <c r="D33" s="64">
        <v>37</v>
      </c>
      <c r="E33" s="112" t="s">
        <v>11</v>
      </c>
      <c r="F33" s="20">
        <v>47</v>
      </c>
      <c r="G33" s="21" t="s">
        <v>11</v>
      </c>
      <c r="H33" s="115" t="s">
        <v>11</v>
      </c>
      <c r="I33" s="122">
        <f t="shared" si="0"/>
        <v>47</v>
      </c>
      <c r="J33" s="103" t="s">
        <v>136</v>
      </c>
      <c r="K33" s="69">
        <v>26</v>
      </c>
    </row>
    <row r="34" spans="1:11" ht="12.75" customHeight="1">
      <c r="A34" s="72">
        <v>30</v>
      </c>
      <c r="B34" s="130" t="s">
        <v>75</v>
      </c>
      <c r="C34" s="126" t="s">
        <v>85</v>
      </c>
      <c r="D34" s="64">
        <v>31</v>
      </c>
      <c r="E34" s="112" t="s">
        <v>103</v>
      </c>
      <c r="F34" s="21" t="s">
        <v>11</v>
      </c>
      <c r="G34" s="21" t="s">
        <v>11</v>
      </c>
      <c r="H34" s="115" t="s">
        <v>11</v>
      </c>
      <c r="I34" s="122">
        <f t="shared" si="0"/>
        <v>0</v>
      </c>
      <c r="J34" s="103" t="s">
        <v>161</v>
      </c>
      <c r="K34" s="69">
        <v>0</v>
      </c>
    </row>
    <row r="35" spans="1:11" ht="12.75" customHeight="1">
      <c r="A35" s="72">
        <v>31</v>
      </c>
      <c r="B35" s="130" t="s">
        <v>92</v>
      </c>
      <c r="C35" s="126" t="s">
        <v>93</v>
      </c>
      <c r="D35" s="64">
        <v>38</v>
      </c>
      <c r="E35" s="112" t="s">
        <v>103</v>
      </c>
      <c r="F35" s="21" t="s">
        <v>11</v>
      </c>
      <c r="G35" s="21" t="s">
        <v>11</v>
      </c>
      <c r="H35" s="115" t="s">
        <v>11</v>
      </c>
      <c r="I35" s="122">
        <f t="shared" si="0"/>
        <v>0</v>
      </c>
      <c r="J35" s="103" t="s">
        <v>161</v>
      </c>
      <c r="K35" s="69">
        <v>0</v>
      </c>
    </row>
    <row r="36" spans="1:11" ht="12.75" customHeight="1">
      <c r="A36" s="72">
        <v>32</v>
      </c>
      <c r="B36" s="130" t="s">
        <v>38</v>
      </c>
      <c r="C36" s="126" t="s">
        <v>43</v>
      </c>
      <c r="D36" s="64">
        <v>4</v>
      </c>
      <c r="E36" s="112" t="s">
        <v>103</v>
      </c>
      <c r="F36" s="21" t="s">
        <v>11</v>
      </c>
      <c r="G36" s="21" t="s">
        <v>11</v>
      </c>
      <c r="H36" s="115" t="s">
        <v>11</v>
      </c>
      <c r="I36" s="122">
        <f t="shared" si="0"/>
        <v>0</v>
      </c>
      <c r="J36" s="103" t="s">
        <v>161</v>
      </c>
      <c r="K36" s="69">
        <v>0</v>
      </c>
    </row>
    <row r="37" spans="1:11" ht="12.75" customHeight="1">
      <c r="A37" s="72">
        <v>33</v>
      </c>
      <c r="B37" s="130" t="s">
        <v>56</v>
      </c>
      <c r="C37" s="126">
        <v>1794</v>
      </c>
      <c r="D37" s="64">
        <v>15</v>
      </c>
      <c r="E37" s="112" t="s">
        <v>103</v>
      </c>
      <c r="F37" s="21" t="s">
        <v>11</v>
      </c>
      <c r="G37" s="21" t="s">
        <v>11</v>
      </c>
      <c r="H37" s="115" t="s">
        <v>11</v>
      </c>
      <c r="I37" s="122">
        <f t="shared" si="0"/>
        <v>0</v>
      </c>
      <c r="J37" s="103" t="s">
        <v>161</v>
      </c>
      <c r="K37" s="69">
        <v>0</v>
      </c>
    </row>
    <row r="38" spans="1:11" ht="12.75" customHeight="1" thickBot="1">
      <c r="A38" s="73">
        <v>34</v>
      </c>
      <c r="B38" s="131" t="s">
        <v>146</v>
      </c>
      <c r="C38" s="134" t="s">
        <v>88</v>
      </c>
      <c r="D38" s="65">
        <v>35</v>
      </c>
      <c r="E38" s="113" t="s">
        <v>103</v>
      </c>
      <c r="F38" s="22" t="s">
        <v>103</v>
      </c>
      <c r="G38" s="22" t="s">
        <v>11</v>
      </c>
      <c r="H38" s="116" t="s">
        <v>11</v>
      </c>
      <c r="I38" s="123">
        <f t="shared" si="0"/>
        <v>0</v>
      </c>
      <c r="J38" s="120" t="s">
        <v>161</v>
      </c>
      <c r="K38" s="70">
        <v>0</v>
      </c>
    </row>
    <row r="39" spans="1:10" ht="12.75" customHeight="1">
      <c r="A39" s="34"/>
      <c r="B39" s="38"/>
      <c r="C39" s="39"/>
      <c r="D39" s="39"/>
      <c r="E39" s="39"/>
      <c r="F39" s="39"/>
      <c r="G39" s="39"/>
      <c r="H39" s="39"/>
      <c r="I39" s="39"/>
      <c r="J39" s="38"/>
    </row>
    <row r="40" spans="1:11" ht="12.75" customHeight="1">
      <c r="A40" s="240" t="s">
        <v>36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</row>
    <row r="41" spans="1:10" ht="12.75" customHeight="1">
      <c r="A41" s="34"/>
      <c r="B41" s="38"/>
      <c r="C41" s="39"/>
      <c r="D41" s="39"/>
      <c r="E41" s="39"/>
      <c r="F41" s="39"/>
      <c r="G41" s="39"/>
      <c r="H41" s="39"/>
      <c r="I41" s="39"/>
      <c r="J41" s="38"/>
    </row>
    <row r="42" spans="2:7" ht="12.75">
      <c r="B42" s="23" t="s">
        <v>14</v>
      </c>
      <c r="E42" s="228" t="s">
        <v>15</v>
      </c>
      <c r="F42" s="228"/>
      <c r="G42" s="229"/>
    </row>
    <row r="43" spans="5:7" ht="12.75">
      <c r="E43"/>
      <c r="F43"/>
      <c r="G43"/>
    </row>
    <row r="44" spans="2:7" ht="12.75">
      <c r="B44" s="51" t="s">
        <v>33</v>
      </c>
      <c r="E44" s="230" t="s">
        <v>21</v>
      </c>
      <c r="F44" s="230"/>
      <c r="G44" s="229"/>
    </row>
    <row r="45" spans="5:7" ht="12.75">
      <c r="E45" s="24"/>
      <c r="F45" s="24"/>
      <c r="G45" s="24"/>
    </row>
    <row r="46" spans="2:7" ht="12.75">
      <c r="B46" s="24" t="s">
        <v>34</v>
      </c>
      <c r="E46" s="230"/>
      <c r="F46" s="230"/>
      <c r="G46" s="229"/>
    </row>
    <row r="48" ht="12.75">
      <c r="B48" s="24" t="s">
        <v>35</v>
      </c>
    </row>
    <row r="55" spans="1:10" ht="13.5">
      <c r="A55" s="25"/>
      <c r="B55" s="26"/>
      <c r="C55" s="13"/>
      <c r="D55" s="13"/>
      <c r="E55" s="13"/>
      <c r="F55" s="13"/>
      <c r="G55" s="13"/>
      <c r="H55" s="13"/>
      <c r="I55" s="13"/>
      <c r="J55" s="27"/>
    </row>
    <row r="56" spans="1:10" ht="13.5">
      <c r="A56" s="25"/>
      <c r="B56" s="26"/>
      <c r="C56" s="13"/>
      <c r="D56" s="13"/>
      <c r="E56" s="13"/>
      <c r="F56" s="13"/>
      <c r="G56" s="13"/>
      <c r="H56" s="13"/>
      <c r="I56" s="13"/>
      <c r="J56" s="27"/>
    </row>
    <row r="57" spans="1:10" ht="13.5">
      <c r="A57" s="25"/>
      <c r="B57" s="26"/>
      <c r="C57" s="13"/>
      <c r="D57" s="13"/>
      <c r="E57" s="13"/>
      <c r="F57" s="13"/>
      <c r="G57" s="13"/>
      <c r="H57" s="13"/>
      <c r="I57" s="13"/>
      <c r="J57" s="27"/>
    </row>
    <row r="58" spans="1:10" ht="13.5">
      <c r="A58" s="25"/>
      <c r="B58" s="26"/>
      <c r="C58" s="13"/>
      <c r="D58" s="13"/>
      <c r="E58" s="13"/>
      <c r="F58" s="13"/>
      <c r="G58" s="13"/>
      <c r="H58" s="13"/>
      <c r="I58" s="13"/>
      <c r="J58" s="27"/>
    </row>
    <row r="59" spans="1:10" ht="13.5">
      <c r="A59" s="25"/>
      <c r="B59" s="26"/>
      <c r="C59" s="13"/>
      <c r="D59" s="13"/>
      <c r="E59" s="13"/>
      <c r="F59" s="13"/>
      <c r="G59" s="13"/>
      <c r="H59" s="13"/>
      <c r="I59" s="13"/>
      <c r="J59" s="27"/>
    </row>
    <row r="60" spans="1:10" ht="13.5">
      <c r="A60" s="25"/>
      <c r="B60" s="26"/>
      <c r="C60" s="13"/>
      <c r="D60" s="13"/>
      <c r="E60" s="13"/>
      <c r="F60" s="13"/>
      <c r="G60" s="13"/>
      <c r="H60" s="13"/>
      <c r="I60" s="13"/>
      <c r="J60" s="27"/>
    </row>
  </sheetData>
  <sheetProtection/>
  <mergeCells count="6">
    <mergeCell ref="E46:G46"/>
    <mergeCell ref="E44:G44"/>
    <mergeCell ref="A1:K1"/>
    <mergeCell ref="A2:K3"/>
    <mergeCell ref="A40:K40"/>
    <mergeCell ref="E42:G42"/>
  </mergeCells>
  <conditionalFormatting sqref="E41:G41 E5:G31 E35:G39">
    <cfRule type="cellIs" priority="2" dxfId="0" operator="equal" stopIfTrue="1">
      <formula>180</formula>
    </cfRule>
  </conditionalFormatting>
  <conditionalFormatting sqref="E32:G34">
    <cfRule type="cellIs" priority="1" dxfId="0" operator="equal" stopIfTrue="1">
      <formula>180</formula>
    </cfRule>
  </conditionalFormatting>
  <printOptions/>
  <pageMargins left="2.08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3.28125" style="41" bestFit="1" customWidth="1"/>
    <col min="2" max="2" width="25.7109375" style="41" customWidth="1"/>
    <col min="3" max="3" width="14.8515625" style="41" bestFit="1" customWidth="1"/>
    <col min="4" max="4" width="11.7109375" style="41" bestFit="1" customWidth="1"/>
    <col min="5" max="5" width="19.7109375" style="41" customWidth="1"/>
    <col min="6" max="6" width="6.7109375" style="41" bestFit="1" customWidth="1"/>
    <col min="7" max="8" width="7.8515625" style="41" bestFit="1" customWidth="1"/>
    <col min="9" max="9" width="6.140625" style="41" bestFit="1" customWidth="1"/>
    <col min="10" max="10" width="6.57421875" style="41" bestFit="1" customWidth="1"/>
    <col min="11" max="11" width="11.421875" style="41" bestFit="1" customWidth="1"/>
    <col min="12" max="12" width="9.7109375" style="41" bestFit="1" customWidth="1"/>
    <col min="13" max="13" width="12.421875" style="41" bestFit="1" customWidth="1"/>
    <col min="14" max="16384" width="9.140625" style="41" customWidth="1"/>
  </cols>
  <sheetData>
    <row r="1" spans="1:11" ht="25.5" thickBot="1">
      <c r="A1" s="231" t="s">
        <v>31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75">
      <c r="A2" s="251" t="s">
        <v>7</v>
      </c>
      <c r="B2" s="252"/>
      <c r="C2" s="252"/>
      <c r="D2" s="252"/>
      <c r="E2" s="252"/>
      <c r="F2" s="252"/>
      <c r="G2" s="252"/>
      <c r="H2" s="252"/>
      <c r="I2" s="252"/>
      <c r="J2" s="252"/>
      <c r="K2" s="246"/>
    </row>
    <row r="3" spans="1:11" ht="13.5" thickBot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49"/>
    </row>
    <row r="4" spans="1:11" ht="15" customHeight="1" thickBot="1">
      <c r="A4" s="12" t="s">
        <v>17</v>
      </c>
      <c r="B4" s="12" t="s">
        <v>0</v>
      </c>
      <c r="C4" s="42" t="s">
        <v>16</v>
      </c>
      <c r="D4" s="12" t="s">
        <v>12</v>
      </c>
      <c r="E4" s="12" t="s">
        <v>13</v>
      </c>
      <c r="F4" s="12" t="s">
        <v>8</v>
      </c>
      <c r="G4" s="42" t="s">
        <v>1</v>
      </c>
      <c r="H4" s="12" t="s">
        <v>2</v>
      </c>
      <c r="I4" s="42" t="s">
        <v>6</v>
      </c>
      <c r="J4" s="58" t="s">
        <v>4</v>
      </c>
      <c r="K4" s="74" t="s">
        <v>30</v>
      </c>
    </row>
    <row r="5" spans="1:13" ht="12.75" customHeight="1">
      <c r="A5" s="135">
        <v>1</v>
      </c>
      <c r="B5" s="191" t="s">
        <v>164</v>
      </c>
      <c r="C5" s="194" t="s">
        <v>165</v>
      </c>
      <c r="D5" s="188">
        <v>47</v>
      </c>
      <c r="E5" s="165" t="s">
        <v>179</v>
      </c>
      <c r="F5" s="143">
        <v>445</v>
      </c>
      <c r="G5" s="144">
        <v>167</v>
      </c>
      <c r="H5" s="173" t="s">
        <v>11</v>
      </c>
      <c r="I5" s="145">
        <f aca="true" t="shared" si="0" ref="I5:I11">SUM(F5:H5)</f>
        <v>612</v>
      </c>
      <c r="J5" s="186" t="s">
        <v>108</v>
      </c>
      <c r="K5" s="142">
        <v>110</v>
      </c>
      <c r="M5" s="43" t="s">
        <v>23</v>
      </c>
    </row>
    <row r="6" spans="1:13" ht="12.75" customHeight="1">
      <c r="A6" s="136">
        <v>2</v>
      </c>
      <c r="B6" s="192" t="s">
        <v>166</v>
      </c>
      <c r="C6" s="195" t="s">
        <v>167</v>
      </c>
      <c r="D6" s="189">
        <v>50</v>
      </c>
      <c r="E6" s="166" t="s">
        <v>168</v>
      </c>
      <c r="F6" s="146">
        <v>507</v>
      </c>
      <c r="G6" s="139">
        <v>78</v>
      </c>
      <c r="H6" s="169" t="s">
        <v>11</v>
      </c>
      <c r="I6" s="147">
        <f t="shared" si="0"/>
        <v>585</v>
      </c>
      <c r="J6" s="187" t="s">
        <v>109</v>
      </c>
      <c r="K6" s="140">
        <v>103</v>
      </c>
      <c r="M6" s="44" t="s">
        <v>23</v>
      </c>
    </row>
    <row r="7" spans="1:13" ht="12.75" customHeight="1">
      <c r="A7" s="136">
        <v>3</v>
      </c>
      <c r="B7" s="192" t="s">
        <v>56</v>
      </c>
      <c r="C7" s="195">
        <v>1794</v>
      </c>
      <c r="D7" s="189">
        <v>15</v>
      </c>
      <c r="E7" s="166" t="s">
        <v>169</v>
      </c>
      <c r="F7" s="146">
        <v>437</v>
      </c>
      <c r="G7" s="139">
        <v>102</v>
      </c>
      <c r="H7" s="169" t="s">
        <v>11</v>
      </c>
      <c r="I7" s="147">
        <f t="shared" si="0"/>
        <v>539</v>
      </c>
      <c r="J7" s="187" t="s">
        <v>110</v>
      </c>
      <c r="K7" s="122">
        <v>94</v>
      </c>
      <c r="M7" s="44" t="s">
        <v>23</v>
      </c>
    </row>
    <row r="8" spans="1:13" ht="12.75" customHeight="1">
      <c r="A8" s="136">
        <v>4</v>
      </c>
      <c r="B8" s="192" t="s">
        <v>67</v>
      </c>
      <c r="C8" s="195" t="s">
        <v>68</v>
      </c>
      <c r="D8" s="189">
        <v>19</v>
      </c>
      <c r="E8" s="166" t="s">
        <v>174</v>
      </c>
      <c r="F8" s="146">
        <v>368</v>
      </c>
      <c r="G8" s="139">
        <v>135</v>
      </c>
      <c r="H8" s="169" t="s">
        <v>11</v>
      </c>
      <c r="I8" s="147">
        <f t="shared" si="0"/>
        <v>503</v>
      </c>
      <c r="J8" s="84">
        <v>4</v>
      </c>
      <c r="K8" s="122">
        <v>87</v>
      </c>
      <c r="M8" s="44" t="s">
        <v>26</v>
      </c>
    </row>
    <row r="9" spans="1:13" ht="12.75" customHeight="1">
      <c r="A9" s="136">
        <v>5</v>
      </c>
      <c r="B9" s="192" t="s">
        <v>74</v>
      </c>
      <c r="C9" s="195" t="s">
        <v>84</v>
      </c>
      <c r="D9" s="189">
        <v>30</v>
      </c>
      <c r="E9" s="166" t="s">
        <v>183</v>
      </c>
      <c r="F9" s="146">
        <v>368</v>
      </c>
      <c r="G9" s="139">
        <v>85</v>
      </c>
      <c r="H9" s="169" t="s">
        <v>11</v>
      </c>
      <c r="I9" s="147">
        <f t="shared" si="0"/>
        <v>453</v>
      </c>
      <c r="J9" s="84">
        <v>5</v>
      </c>
      <c r="K9" s="140">
        <v>77</v>
      </c>
      <c r="M9" s="44" t="s">
        <v>23</v>
      </c>
    </row>
    <row r="10" spans="1:13" ht="12.75" customHeight="1">
      <c r="A10" s="136">
        <v>6</v>
      </c>
      <c r="B10" s="192" t="s">
        <v>55</v>
      </c>
      <c r="C10" s="195">
        <v>1788</v>
      </c>
      <c r="D10" s="189">
        <v>16</v>
      </c>
      <c r="E10" s="166" t="s">
        <v>181</v>
      </c>
      <c r="F10" s="146">
        <v>300</v>
      </c>
      <c r="G10" s="139">
        <v>76</v>
      </c>
      <c r="H10" s="169" t="s">
        <v>11</v>
      </c>
      <c r="I10" s="147">
        <f t="shared" si="0"/>
        <v>376</v>
      </c>
      <c r="J10" s="84">
        <v>6</v>
      </c>
      <c r="K10" s="122">
        <v>64</v>
      </c>
      <c r="M10" s="44" t="s">
        <v>23</v>
      </c>
    </row>
    <row r="11" spans="1:13" ht="12.75" customHeight="1">
      <c r="A11" s="136">
        <v>7</v>
      </c>
      <c r="B11" s="192" t="s">
        <v>157</v>
      </c>
      <c r="C11" s="195" t="s">
        <v>104</v>
      </c>
      <c r="D11" s="189">
        <v>14</v>
      </c>
      <c r="E11" s="166" t="s">
        <v>182</v>
      </c>
      <c r="F11" s="146">
        <v>247</v>
      </c>
      <c r="G11" s="139">
        <v>73</v>
      </c>
      <c r="H11" s="169" t="s">
        <v>11</v>
      </c>
      <c r="I11" s="147">
        <f t="shared" si="0"/>
        <v>320</v>
      </c>
      <c r="J11" s="84">
        <v>7</v>
      </c>
      <c r="K11" s="140">
        <v>54</v>
      </c>
      <c r="M11" s="44" t="s">
        <v>23</v>
      </c>
    </row>
    <row r="12" spans="1:13" ht="12.75" customHeight="1">
      <c r="A12" s="136">
        <v>8</v>
      </c>
      <c r="B12" s="192" t="s">
        <v>177</v>
      </c>
      <c r="C12" s="195" t="s">
        <v>158</v>
      </c>
      <c r="D12" s="189">
        <v>13</v>
      </c>
      <c r="E12" s="166" t="s">
        <v>173</v>
      </c>
      <c r="F12" s="146">
        <v>520</v>
      </c>
      <c r="G12" s="138" t="s">
        <v>103</v>
      </c>
      <c r="H12" s="169" t="s">
        <v>11</v>
      </c>
      <c r="I12" s="147">
        <v>0</v>
      </c>
      <c r="J12" s="184" t="s">
        <v>192</v>
      </c>
      <c r="K12" s="140">
        <v>0</v>
      </c>
      <c r="M12" s="44" t="s">
        <v>27</v>
      </c>
    </row>
    <row r="13" spans="1:13" ht="12.75" customHeight="1">
      <c r="A13" s="136">
        <v>9</v>
      </c>
      <c r="B13" s="192" t="s">
        <v>170</v>
      </c>
      <c r="C13" s="195" t="s">
        <v>171</v>
      </c>
      <c r="D13" s="189">
        <v>5</v>
      </c>
      <c r="E13" s="166" t="s">
        <v>172</v>
      </c>
      <c r="F13" s="146">
        <v>509</v>
      </c>
      <c r="G13" s="138" t="s">
        <v>103</v>
      </c>
      <c r="H13" s="169" t="s">
        <v>11</v>
      </c>
      <c r="I13" s="147">
        <v>0</v>
      </c>
      <c r="J13" s="184" t="s">
        <v>192</v>
      </c>
      <c r="K13" s="140">
        <v>0</v>
      </c>
      <c r="M13" s="44" t="s">
        <v>25</v>
      </c>
    </row>
    <row r="14" spans="1:13" ht="12.75" customHeight="1">
      <c r="A14" s="136">
        <v>10</v>
      </c>
      <c r="B14" s="192" t="s">
        <v>186</v>
      </c>
      <c r="C14" s="195" t="s">
        <v>178</v>
      </c>
      <c r="D14" s="189">
        <v>49</v>
      </c>
      <c r="E14" s="166" t="s">
        <v>179</v>
      </c>
      <c r="F14" s="146">
        <v>445</v>
      </c>
      <c r="G14" s="138" t="s">
        <v>191</v>
      </c>
      <c r="H14" s="169" t="s">
        <v>103</v>
      </c>
      <c r="I14" s="147">
        <v>0</v>
      </c>
      <c r="J14" s="184" t="s">
        <v>192</v>
      </c>
      <c r="K14" s="140">
        <v>0</v>
      </c>
      <c r="M14" s="44" t="s">
        <v>22</v>
      </c>
    </row>
    <row r="15" spans="1:13" ht="12.75" customHeight="1" thickBot="1">
      <c r="A15" s="137">
        <v>11</v>
      </c>
      <c r="B15" s="193" t="s">
        <v>50</v>
      </c>
      <c r="C15" s="196" t="s">
        <v>105</v>
      </c>
      <c r="D15" s="190">
        <v>12</v>
      </c>
      <c r="E15" s="167" t="s">
        <v>180</v>
      </c>
      <c r="F15" s="148">
        <v>417</v>
      </c>
      <c r="G15" s="170" t="s">
        <v>11</v>
      </c>
      <c r="H15" s="171" t="s">
        <v>11</v>
      </c>
      <c r="I15" s="172">
        <v>0</v>
      </c>
      <c r="J15" s="185" t="s">
        <v>192</v>
      </c>
      <c r="K15" s="141">
        <v>0</v>
      </c>
      <c r="M15" s="45" t="s">
        <v>24</v>
      </c>
    </row>
    <row r="16" spans="1:10" ht="12.75" customHeight="1">
      <c r="A16" s="46"/>
      <c r="B16" s="47"/>
      <c r="C16" s="48"/>
      <c r="D16" s="56"/>
      <c r="E16" s="49"/>
      <c r="F16" s="49"/>
      <c r="G16" s="49"/>
      <c r="H16" s="49"/>
      <c r="I16" s="57"/>
      <c r="J16" s="49"/>
    </row>
    <row r="17" spans="1:11" ht="12.75">
      <c r="A17" s="240" t="s">
        <v>36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</row>
    <row r="18" spans="1:10" ht="13.5">
      <c r="A18" s="46"/>
      <c r="B18" s="47"/>
      <c r="C18" s="48"/>
      <c r="D18" s="56"/>
      <c r="E18" s="49"/>
      <c r="F18" s="49"/>
      <c r="G18" s="49"/>
      <c r="H18" s="49"/>
      <c r="I18" s="57"/>
      <c r="J18" s="49"/>
    </row>
    <row r="19" spans="2:7" ht="12.75">
      <c r="B19" s="23" t="s">
        <v>14</v>
      </c>
      <c r="E19" s="228" t="s">
        <v>15</v>
      </c>
      <c r="F19" s="228"/>
      <c r="G19" s="50"/>
    </row>
    <row r="20" ht="12.75">
      <c r="B20" s="17"/>
    </row>
    <row r="21" spans="2:7" ht="12.75">
      <c r="B21" s="51" t="s">
        <v>33</v>
      </c>
      <c r="E21" s="250" t="s">
        <v>21</v>
      </c>
      <c r="F21" s="250"/>
      <c r="G21" s="250"/>
    </row>
    <row r="22" ht="12.75">
      <c r="B22" s="17"/>
    </row>
    <row r="23" ht="12.75">
      <c r="B23" s="24" t="s">
        <v>34</v>
      </c>
    </row>
    <row r="24" ht="12.75">
      <c r="B24" s="17"/>
    </row>
    <row r="25" ht="12.75">
      <c r="B25" s="24" t="s">
        <v>35</v>
      </c>
    </row>
  </sheetData>
  <sheetProtection/>
  <mergeCells count="5">
    <mergeCell ref="E21:G21"/>
    <mergeCell ref="E19:F19"/>
    <mergeCell ref="A2:K3"/>
    <mergeCell ref="A1:K1"/>
    <mergeCell ref="A17:K17"/>
  </mergeCells>
  <printOptions/>
  <pageMargins left="1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28125" style="0" bestFit="1" customWidth="1"/>
    <col min="2" max="2" width="22.00390625" style="0" customWidth="1"/>
    <col min="4" max="4" width="14.8515625" style="0" bestFit="1" customWidth="1"/>
    <col min="5" max="5" width="11.7109375" style="0" customWidth="1"/>
    <col min="6" max="13" width="8.7109375" style="0" customWidth="1"/>
    <col min="14" max="14" width="6.57421875" style="0" customWidth="1"/>
  </cols>
  <sheetData>
    <row r="1" spans="1:14" ht="25.5" thickBot="1">
      <c r="A1" s="255" t="s">
        <v>32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7"/>
    </row>
    <row r="2" spans="1:14" ht="12.75">
      <c r="A2" s="258" t="s">
        <v>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</row>
    <row r="3" spans="1:14" ht="13.5" thickBo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3"/>
    </row>
    <row r="4" spans="1:14" ht="14.25" thickBot="1">
      <c r="A4" s="12" t="s">
        <v>17</v>
      </c>
      <c r="B4" s="52" t="s">
        <v>0</v>
      </c>
      <c r="C4" s="42" t="s">
        <v>10</v>
      </c>
      <c r="D4" s="53" t="s">
        <v>16</v>
      </c>
      <c r="E4" s="53" t="s">
        <v>12</v>
      </c>
      <c r="F4" s="158" t="s">
        <v>1</v>
      </c>
      <c r="G4" s="156" t="s">
        <v>187</v>
      </c>
      <c r="H4" s="53" t="s">
        <v>2</v>
      </c>
      <c r="I4" s="157" t="s">
        <v>187</v>
      </c>
      <c r="J4" s="55" t="s">
        <v>3</v>
      </c>
      <c r="K4" s="156" t="s">
        <v>187</v>
      </c>
      <c r="L4" s="55" t="s">
        <v>5</v>
      </c>
      <c r="M4" s="12" t="s">
        <v>6</v>
      </c>
      <c r="N4" s="12" t="s">
        <v>4</v>
      </c>
    </row>
    <row r="5" spans="1:14" ht="12.75" customHeight="1">
      <c r="A5" s="153">
        <v>1</v>
      </c>
      <c r="B5" s="178" t="s">
        <v>71</v>
      </c>
      <c r="C5" s="63" t="s">
        <v>188</v>
      </c>
      <c r="D5" s="181" t="s">
        <v>79</v>
      </c>
      <c r="E5" s="63">
        <v>24</v>
      </c>
      <c r="F5" s="174">
        <v>311</v>
      </c>
      <c r="G5" s="175">
        <v>60</v>
      </c>
      <c r="H5" s="174">
        <v>235</v>
      </c>
      <c r="I5" s="176">
        <v>60</v>
      </c>
      <c r="J5" s="174">
        <v>213</v>
      </c>
      <c r="K5" s="176">
        <v>60</v>
      </c>
      <c r="L5" s="106" t="s">
        <v>11</v>
      </c>
      <c r="M5" s="106">
        <f>SUM(F5:L5)</f>
        <v>939</v>
      </c>
      <c r="N5" s="127" t="s">
        <v>108</v>
      </c>
    </row>
    <row r="6" spans="1:14" ht="12.75" customHeight="1">
      <c r="A6" s="154">
        <v>2</v>
      </c>
      <c r="B6" s="179" t="s">
        <v>60</v>
      </c>
      <c r="C6" s="64" t="s">
        <v>189</v>
      </c>
      <c r="D6" s="182" t="s">
        <v>62</v>
      </c>
      <c r="E6" s="64">
        <v>25</v>
      </c>
      <c r="F6" s="88">
        <v>189</v>
      </c>
      <c r="G6" s="168">
        <v>60</v>
      </c>
      <c r="H6" s="88">
        <v>215</v>
      </c>
      <c r="I6" s="89">
        <v>60</v>
      </c>
      <c r="J6" s="88">
        <v>289</v>
      </c>
      <c r="K6" s="89">
        <v>60</v>
      </c>
      <c r="L6" s="64" t="s">
        <v>11</v>
      </c>
      <c r="M6" s="84">
        <f>SUM(F6:L6)</f>
        <v>873</v>
      </c>
      <c r="N6" s="128" t="s">
        <v>109</v>
      </c>
    </row>
    <row r="7" spans="1:14" ht="12.75" customHeight="1">
      <c r="A7" s="154">
        <v>3</v>
      </c>
      <c r="B7" s="179" t="s">
        <v>59</v>
      </c>
      <c r="C7" s="64" t="s">
        <v>190</v>
      </c>
      <c r="D7" s="182" t="s">
        <v>61</v>
      </c>
      <c r="E7" s="64">
        <v>23</v>
      </c>
      <c r="F7" s="159" t="s">
        <v>103</v>
      </c>
      <c r="G7" s="69" t="s">
        <v>11</v>
      </c>
      <c r="H7" s="160">
        <v>254</v>
      </c>
      <c r="I7" s="163">
        <v>0</v>
      </c>
      <c r="J7" s="160">
        <v>137</v>
      </c>
      <c r="K7" s="163">
        <v>60</v>
      </c>
      <c r="L7" s="64" t="s">
        <v>11</v>
      </c>
      <c r="M7" s="84">
        <f>SUM(F7:L7)</f>
        <v>451</v>
      </c>
      <c r="N7" s="177" t="s">
        <v>110</v>
      </c>
    </row>
    <row r="8" spans="1:14" ht="12.75" customHeight="1" thickBot="1">
      <c r="A8" s="155">
        <v>4</v>
      </c>
      <c r="B8" s="180" t="s">
        <v>97</v>
      </c>
      <c r="C8" s="65" t="s">
        <v>188</v>
      </c>
      <c r="D8" s="183" t="s">
        <v>98</v>
      </c>
      <c r="E8" s="65">
        <v>41</v>
      </c>
      <c r="F8" s="161">
        <v>206</v>
      </c>
      <c r="G8" s="162">
        <v>0</v>
      </c>
      <c r="H8" s="161">
        <v>55</v>
      </c>
      <c r="I8" s="164">
        <v>60</v>
      </c>
      <c r="J8" s="93" t="s">
        <v>11</v>
      </c>
      <c r="K8" s="94" t="s">
        <v>11</v>
      </c>
      <c r="L8" s="107" t="s">
        <v>11</v>
      </c>
      <c r="M8" s="107">
        <f>SUM(F8:L8)</f>
        <v>321</v>
      </c>
      <c r="N8" s="152" t="s">
        <v>111</v>
      </c>
    </row>
    <row r="9" spans="1:14" ht="12.75" customHeight="1">
      <c r="A9" s="8"/>
      <c r="E9" s="2"/>
      <c r="F9" s="2"/>
      <c r="G9" s="2"/>
      <c r="H9" s="2"/>
      <c r="I9" s="2"/>
      <c r="J9" s="2"/>
      <c r="K9" s="2"/>
      <c r="L9" s="2"/>
      <c r="M9" s="5"/>
      <c r="N9" s="10"/>
    </row>
    <row r="10" spans="1:14" ht="12.75" customHeight="1">
      <c r="A10" s="240" t="s">
        <v>36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</row>
    <row r="11" spans="1:14" ht="12.75" customHeight="1">
      <c r="A11" s="8"/>
      <c r="E11" s="2"/>
      <c r="F11" s="2"/>
      <c r="G11" s="2"/>
      <c r="H11" s="2"/>
      <c r="I11" s="2"/>
      <c r="J11" s="2"/>
      <c r="K11" s="2"/>
      <c r="L11" s="2"/>
      <c r="M11" s="5"/>
      <c r="N11" s="10"/>
    </row>
    <row r="12" spans="2:14" ht="12.75">
      <c r="B12" s="23" t="s">
        <v>14</v>
      </c>
      <c r="E12" s="228" t="s">
        <v>15</v>
      </c>
      <c r="F12" s="228"/>
      <c r="G12" s="228"/>
      <c r="H12" s="228"/>
      <c r="I12" s="100"/>
      <c r="J12" s="9"/>
      <c r="K12" s="9"/>
      <c r="L12" s="9"/>
      <c r="M12" s="5"/>
      <c r="N12" s="10"/>
    </row>
    <row r="13" spans="2:14" ht="12.75">
      <c r="B13" s="17"/>
      <c r="J13" s="9"/>
      <c r="K13" s="9"/>
      <c r="L13" s="9"/>
      <c r="M13" s="5"/>
      <c r="N13" s="10"/>
    </row>
    <row r="14" spans="2:14" ht="12.75" customHeight="1">
      <c r="B14" s="51" t="s">
        <v>33</v>
      </c>
      <c r="E14" s="230" t="s">
        <v>21</v>
      </c>
      <c r="F14" s="230"/>
      <c r="G14" s="230"/>
      <c r="H14" s="229"/>
      <c r="I14" s="11"/>
      <c r="J14" s="9"/>
      <c r="K14" s="9"/>
      <c r="L14" s="9"/>
      <c r="M14" s="5"/>
      <c r="N14" s="10"/>
    </row>
    <row r="15" spans="2:14" ht="12.75">
      <c r="B15" s="17"/>
      <c r="J15" s="9"/>
      <c r="K15" s="9"/>
      <c r="L15" s="9"/>
      <c r="M15" s="5"/>
      <c r="N15" s="10"/>
    </row>
    <row r="16" spans="2:13" ht="12.75">
      <c r="B16" s="24" t="s">
        <v>34</v>
      </c>
      <c r="J16" s="9"/>
      <c r="K16" s="9"/>
      <c r="L16" s="9"/>
      <c r="M16" s="5"/>
    </row>
    <row r="17" spans="2:12" ht="12.75">
      <c r="B17" s="17"/>
      <c r="J17" s="11"/>
      <c r="K17" s="11"/>
      <c r="L17" s="11"/>
    </row>
    <row r="18" spans="2:12" ht="12.75">
      <c r="B18" s="24" t="s">
        <v>35</v>
      </c>
      <c r="J18" s="11"/>
      <c r="K18" s="11"/>
      <c r="L18" s="11"/>
    </row>
    <row r="19" spans="3:13" ht="12.75" customHeight="1">
      <c r="C19" s="11"/>
      <c r="D19" s="11"/>
      <c r="E19" s="11"/>
      <c r="F19" s="11"/>
      <c r="G19" s="11"/>
      <c r="H19" s="11"/>
      <c r="I19" s="11"/>
      <c r="J19" s="6"/>
      <c r="K19" s="6"/>
      <c r="L19" s="6"/>
      <c r="M19" s="6"/>
    </row>
    <row r="20" spans="3:13" ht="13.5">
      <c r="C20" s="11"/>
      <c r="D20" s="11"/>
      <c r="E20" s="11"/>
      <c r="F20" s="11"/>
      <c r="G20" s="11"/>
      <c r="H20" s="11"/>
      <c r="I20" s="11"/>
      <c r="J20" s="7"/>
      <c r="K20" s="7"/>
      <c r="L20" s="7"/>
      <c r="M20" s="1"/>
    </row>
    <row r="21" spans="2:13" ht="12.75">
      <c r="B21" s="11"/>
      <c r="C21" s="11"/>
      <c r="D21" s="11"/>
      <c r="E21" s="11"/>
      <c r="F21" s="11"/>
      <c r="G21" s="11"/>
      <c r="H21" s="11"/>
      <c r="I21" s="11"/>
      <c r="J21" s="9"/>
      <c r="K21" s="9"/>
      <c r="L21" s="9"/>
      <c r="M21" s="2"/>
    </row>
    <row r="22" spans="2:13" ht="12.75">
      <c r="B22" s="11"/>
      <c r="C22" s="11"/>
      <c r="D22" s="11"/>
      <c r="E22" s="11"/>
      <c r="F22" s="11"/>
      <c r="G22" s="11"/>
      <c r="H22" s="11"/>
      <c r="I22" s="11"/>
      <c r="J22" s="9"/>
      <c r="K22" s="9"/>
      <c r="L22" s="9"/>
      <c r="M22" s="2"/>
    </row>
    <row r="23" spans="2:13" ht="12.75">
      <c r="B23" s="11"/>
      <c r="C23" s="11"/>
      <c r="D23" s="11"/>
      <c r="E23" s="11"/>
      <c r="F23" s="11"/>
      <c r="G23" s="11"/>
      <c r="H23" s="11"/>
      <c r="I23" s="11"/>
      <c r="J23" s="9"/>
      <c r="K23" s="9"/>
      <c r="L23" s="9"/>
      <c r="M23" s="2"/>
    </row>
    <row r="24" spans="1:13" ht="13.5">
      <c r="A24" s="8"/>
      <c r="B24" s="2"/>
      <c r="C24" s="2"/>
      <c r="D24" s="2"/>
      <c r="E24" s="2"/>
      <c r="F24" s="2"/>
      <c r="G24" s="2"/>
      <c r="H24" s="2"/>
      <c r="I24" s="2"/>
      <c r="J24" s="9"/>
      <c r="K24" s="9"/>
      <c r="L24" s="9"/>
      <c r="M24" s="2"/>
    </row>
    <row r="25" spans="1:13" ht="13.5">
      <c r="A25" s="8"/>
      <c r="B25" s="2"/>
      <c r="C25" s="2"/>
      <c r="D25" s="2"/>
      <c r="E25" s="2"/>
      <c r="F25" s="2"/>
      <c r="G25" s="2"/>
      <c r="H25" s="5"/>
      <c r="I25" s="5"/>
      <c r="J25" s="9"/>
      <c r="K25" s="9"/>
      <c r="L25" s="9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mergeCells count="5">
    <mergeCell ref="E14:H14"/>
    <mergeCell ref="A1:N1"/>
    <mergeCell ref="A2:N3"/>
    <mergeCell ref="E12:H12"/>
    <mergeCell ref="A10:N10"/>
  </mergeCells>
  <conditionalFormatting sqref="F5:K8">
    <cfRule type="cellIs" priority="1" dxfId="0" operator="equal" stopIfTrue="1">
      <formula>360</formula>
    </cfRule>
  </conditionalFormatting>
  <printOptions/>
  <pageMargins left="1.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00390625" style="0" bestFit="1" customWidth="1"/>
    <col min="2" max="2" width="21.57421875" style="0" customWidth="1"/>
    <col min="3" max="3" width="13.00390625" style="0" customWidth="1"/>
    <col min="4" max="4" width="11.57421875" style="0" customWidth="1"/>
    <col min="5" max="7" width="7.140625" style="0" bestFit="1" customWidth="1"/>
    <col min="8" max="8" width="6.8515625" style="0" customWidth="1"/>
    <col min="9" max="10" width="7.00390625" style="0" customWidth="1"/>
    <col min="11" max="11" width="10.28125" style="0" bestFit="1" customWidth="1"/>
  </cols>
  <sheetData>
    <row r="1" spans="1:11" ht="25.5" thickBot="1">
      <c r="A1" s="231" t="s">
        <v>31</v>
      </c>
      <c r="B1" s="232"/>
      <c r="C1" s="232"/>
      <c r="D1" s="232"/>
      <c r="E1" s="266"/>
      <c r="F1" s="266"/>
      <c r="G1" s="266"/>
      <c r="H1" s="266"/>
      <c r="I1" s="266"/>
      <c r="J1" s="266"/>
      <c r="K1" s="233"/>
    </row>
    <row r="2" spans="1:11" ht="25.5" customHeight="1" thickBot="1">
      <c r="A2" s="267" t="s">
        <v>28</v>
      </c>
      <c r="B2" s="268"/>
      <c r="C2" s="268"/>
      <c r="D2" s="268"/>
      <c r="E2" s="266"/>
      <c r="F2" s="266"/>
      <c r="G2" s="266"/>
      <c r="H2" s="266"/>
      <c r="I2" s="266"/>
      <c r="J2" s="266"/>
      <c r="K2" s="233"/>
    </row>
    <row r="3" spans="1:11" ht="14.25" customHeight="1" thickBot="1">
      <c r="A3" s="203" t="s">
        <v>17</v>
      </c>
      <c r="B3" s="202" t="s">
        <v>0</v>
      </c>
      <c r="C3" s="203" t="s">
        <v>16</v>
      </c>
      <c r="D3" s="202" t="s">
        <v>12</v>
      </c>
      <c r="E3" s="203" t="s">
        <v>1</v>
      </c>
      <c r="F3" s="202" t="s">
        <v>2</v>
      </c>
      <c r="G3" s="203" t="s">
        <v>3</v>
      </c>
      <c r="H3" s="202" t="s">
        <v>29</v>
      </c>
      <c r="I3" s="203" t="s">
        <v>6</v>
      </c>
      <c r="J3" s="66" t="s">
        <v>4</v>
      </c>
      <c r="K3" s="62" t="s">
        <v>30</v>
      </c>
    </row>
    <row r="4" spans="1:11" ht="12.75" customHeight="1">
      <c r="A4" s="222">
        <v>1</v>
      </c>
      <c r="B4" s="224" t="s">
        <v>89</v>
      </c>
      <c r="C4" s="194" t="s">
        <v>90</v>
      </c>
      <c r="D4" s="211">
        <v>36</v>
      </c>
      <c r="E4" s="217">
        <v>998</v>
      </c>
      <c r="F4" s="204">
        <v>1000</v>
      </c>
      <c r="G4" s="204">
        <v>1000</v>
      </c>
      <c r="H4" s="205">
        <v>993</v>
      </c>
      <c r="I4" s="214">
        <f aca="true" t="shared" si="0" ref="I4:I14">SUM(E4:H4)</f>
        <v>3991</v>
      </c>
      <c r="J4" s="199" t="s">
        <v>108</v>
      </c>
      <c r="K4" s="201">
        <v>110</v>
      </c>
    </row>
    <row r="5" spans="1:11" ht="12.75" customHeight="1">
      <c r="A5" s="223">
        <v>2</v>
      </c>
      <c r="B5" s="225" t="s">
        <v>67</v>
      </c>
      <c r="C5" s="195" t="s">
        <v>68</v>
      </c>
      <c r="D5" s="212">
        <v>19</v>
      </c>
      <c r="E5" s="218">
        <v>1000</v>
      </c>
      <c r="F5" s="207">
        <v>991</v>
      </c>
      <c r="G5" s="206">
        <v>1000</v>
      </c>
      <c r="H5" s="219">
        <v>1000</v>
      </c>
      <c r="I5" s="215">
        <f t="shared" si="0"/>
        <v>3991</v>
      </c>
      <c r="J5" s="200" t="s">
        <v>109</v>
      </c>
      <c r="K5" s="64">
        <v>107</v>
      </c>
    </row>
    <row r="6" spans="1:11" ht="12.75" customHeight="1">
      <c r="A6" s="223">
        <v>3</v>
      </c>
      <c r="B6" s="225" t="s">
        <v>163</v>
      </c>
      <c r="C6" s="195" t="s">
        <v>79</v>
      </c>
      <c r="D6" s="212">
        <v>24</v>
      </c>
      <c r="E6" s="218">
        <v>1000</v>
      </c>
      <c r="F6" s="206">
        <v>1000</v>
      </c>
      <c r="G6" s="207">
        <v>985</v>
      </c>
      <c r="H6" s="208">
        <v>926</v>
      </c>
      <c r="I6" s="215">
        <f t="shared" si="0"/>
        <v>3911</v>
      </c>
      <c r="J6" s="200" t="s">
        <v>110</v>
      </c>
      <c r="K6" s="64">
        <v>104</v>
      </c>
    </row>
    <row r="7" spans="1:11" ht="12.75" customHeight="1">
      <c r="A7" s="223">
        <v>4</v>
      </c>
      <c r="B7" s="225" t="s">
        <v>193</v>
      </c>
      <c r="C7" s="195" t="s">
        <v>195</v>
      </c>
      <c r="D7" s="212">
        <v>69</v>
      </c>
      <c r="E7" s="220">
        <v>996</v>
      </c>
      <c r="F7" s="207">
        <v>991</v>
      </c>
      <c r="G7" s="207">
        <v>921</v>
      </c>
      <c r="H7" s="208">
        <v>991</v>
      </c>
      <c r="I7" s="215">
        <f t="shared" si="0"/>
        <v>3899</v>
      </c>
      <c r="J7" s="67">
        <v>4</v>
      </c>
      <c r="K7" s="64">
        <v>102</v>
      </c>
    </row>
    <row r="8" spans="1:11" ht="12.75" customHeight="1">
      <c r="A8" s="223">
        <v>5</v>
      </c>
      <c r="B8" s="225" t="s">
        <v>194</v>
      </c>
      <c r="C8" s="195" t="s">
        <v>196</v>
      </c>
      <c r="D8" s="212">
        <v>51</v>
      </c>
      <c r="E8" s="218">
        <v>1000</v>
      </c>
      <c r="F8" s="207">
        <v>976</v>
      </c>
      <c r="G8" s="207">
        <v>874</v>
      </c>
      <c r="H8" s="208">
        <v>998</v>
      </c>
      <c r="I8" s="215">
        <f t="shared" si="0"/>
        <v>3848</v>
      </c>
      <c r="J8" s="67">
        <v>5</v>
      </c>
      <c r="K8" s="64">
        <v>100</v>
      </c>
    </row>
    <row r="9" spans="1:11" ht="12.75" customHeight="1">
      <c r="A9" s="223">
        <v>6</v>
      </c>
      <c r="B9" s="225" t="s">
        <v>65</v>
      </c>
      <c r="C9" s="195" t="s">
        <v>66</v>
      </c>
      <c r="D9" s="212">
        <v>18</v>
      </c>
      <c r="E9" s="220">
        <v>974</v>
      </c>
      <c r="F9" s="207">
        <v>808</v>
      </c>
      <c r="G9" s="207">
        <v>840</v>
      </c>
      <c r="H9" s="208" t="s">
        <v>11</v>
      </c>
      <c r="I9" s="215">
        <f t="shared" si="0"/>
        <v>2622</v>
      </c>
      <c r="J9" s="67">
        <v>6</v>
      </c>
      <c r="K9" s="64">
        <v>68</v>
      </c>
    </row>
    <row r="10" spans="1:11" ht="12.75" customHeight="1">
      <c r="A10" s="223">
        <v>7</v>
      </c>
      <c r="B10" s="225" t="s">
        <v>57</v>
      </c>
      <c r="C10" s="195" t="s">
        <v>58</v>
      </c>
      <c r="D10" s="212">
        <v>20</v>
      </c>
      <c r="E10" s="220">
        <v>974</v>
      </c>
      <c r="F10" s="207">
        <v>915</v>
      </c>
      <c r="G10" s="207">
        <v>671</v>
      </c>
      <c r="H10" s="208" t="s">
        <v>11</v>
      </c>
      <c r="I10" s="215">
        <f t="shared" si="0"/>
        <v>2560</v>
      </c>
      <c r="J10" s="67">
        <v>7</v>
      </c>
      <c r="K10" s="64">
        <v>66</v>
      </c>
    </row>
    <row r="11" spans="1:11" ht="12.75" customHeight="1">
      <c r="A11" s="223">
        <v>8</v>
      </c>
      <c r="B11" s="225" t="s">
        <v>144</v>
      </c>
      <c r="C11" s="195" t="s">
        <v>62</v>
      </c>
      <c r="D11" s="212">
        <v>25</v>
      </c>
      <c r="E11" s="220">
        <v>993</v>
      </c>
      <c r="F11" s="207">
        <v>431</v>
      </c>
      <c r="G11" s="207">
        <v>688</v>
      </c>
      <c r="H11" s="208" t="s">
        <v>11</v>
      </c>
      <c r="I11" s="215">
        <f t="shared" si="0"/>
        <v>2112</v>
      </c>
      <c r="J11" s="67">
        <v>8</v>
      </c>
      <c r="K11" s="64">
        <v>54</v>
      </c>
    </row>
    <row r="12" spans="1:11" ht="12.75" customHeight="1">
      <c r="A12" s="223">
        <v>9</v>
      </c>
      <c r="B12" s="225" t="s">
        <v>94</v>
      </c>
      <c r="C12" s="195" t="s">
        <v>95</v>
      </c>
      <c r="D12" s="212">
        <v>40</v>
      </c>
      <c r="E12" s="220" t="s">
        <v>103</v>
      </c>
      <c r="F12" s="207">
        <v>636</v>
      </c>
      <c r="G12" s="207">
        <v>537</v>
      </c>
      <c r="H12" s="208" t="s">
        <v>11</v>
      </c>
      <c r="I12" s="215">
        <f t="shared" si="0"/>
        <v>1173</v>
      </c>
      <c r="J12" s="67">
        <v>9</v>
      </c>
      <c r="K12" s="64">
        <v>30</v>
      </c>
    </row>
    <row r="13" spans="1:11" ht="12.75" customHeight="1">
      <c r="A13" s="223">
        <v>10</v>
      </c>
      <c r="B13" s="225" t="s">
        <v>149</v>
      </c>
      <c r="C13" s="195" t="s">
        <v>61</v>
      </c>
      <c r="D13" s="212">
        <v>23</v>
      </c>
      <c r="E13" s="220">
        <v>245</v>
      </c>
      <c r="F13" s="207" t="s">
        <v>103</v>
      </c>
      <c r="G13" s="207">
        <v>519</v>
      </c>
      <c r="H13" s="208" t="s">
        <v>11</v>
      </c>
      <c r="I13" s="215">
        <f t="shared" si="0"/>
        <v>764</v>
      </c>
      <c r="J13" s="67">
        <v>10</v>
      </c>
      <c r="K13" s="64">
        <v>20</v>
      </c>
    </row>
    <row r="14" spans="1:11" ht="12.75" customHeight="1" thickBot="1">
      <c r="A14" s="227">
        <v>11</v>
      </c>
      <c r="B14" s="226" t="s">
        <v>156</v>
      </c>
      <c r="C14" s="196" t="s">
        <v>98</v>
      </c>
      <c r="D14" s="213">
        <v>41</v>
      </c>
      <c r="E14" s="221">
        <v>150</v>
      </c>
      <c r="F14" s="209">
        <v>275</v>
      </c>
      <c r="G14" s="209">
        <v>286</v>
      </c>
      <c r="H14" s="210" t="s">
        <v>11</v>
      </c>
      <c r="I14" s="216">
        <f t="shared" si="0"/>
        <v>711</v>
      </c>
      <c r="J14" s="68">
        <v>11</v>
      </c>
      <c r="K14" s="65">
        <v>18</v>
      </c>
    </row>
    <row r="16" spans="1:11" ht="12.75">
      <c r="A16" s="240" t="s">
        <v>36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</row>
    <row r="18" spans="2:7" ht="12.75">
      <c r="B18" s="23" t="s">
        <v>14</v>
      </c>
      <c r="E18" s="264" t="s">
        <v>15</v>
      </c>
      <c r="F18" s="264"/>
      <c r="G18" s="265"/>
    </row>
    <row r="19" ht="12.75">
      <c r="B19" s="17"/>
    </row>
    <row r="20" spans="2:7" ht="12.75">
      <c r="B20" s="51" t="s">
        <v>33</v>
      </c>
      <c r="E20" s="230" t="s">
        <v>21</v>
      </c>
      <c r="F20" s="230"/>
      <c r="G20" s="230"/>
    </row>
    <row r="21" ht="12.75">
      <c r="B21" s="17"/>
    </row>
    <row r="22" ht="12.75">
      <c r="B22" s="24" t="s">
        <v>34</v>
      </c>
    </row>
    <row r="23" ht="12.75">
      <c r="B23" s="17"/>
    </row>
    <row r="24" ht="12.75">
      <c r="B24" s="24" t="s">
        <v>35</v>
      </c>
    </row>
  </sheetData>
  <sheetProtection/>
  <mergeCells count="5">
    <mergeCell ref="E18:G18"/>
    <mergeCell ref="E20:G20"/>
    <mergeCell ref="A1:K1"/>
    <mergeCell ref="A2:K2"/>
    <mergeCell ref="A16:K16"/>
  </mergeCells>
  <conditionalFormatting sqref="C4">
    <cfRule type="cellIs" priority="1" dxfId="0" operator="equal" stopIfTrue="1">
      <formula>180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4">
      <selection activeCell="K32" sqref="K32"/>
    </sheetView>
  </sheetViews>
  <sheetFormatPr defaultColWidth="9.140625" defaultRowHeight="12.75"/>
  <cols>
    <col min="1" max="1" width="3.28125" style="17" bestFit="1" customWidth="1"/>
    <col min="2" max="2" width="25.7109375" style="17" customWidth="1"/>
    <col min="3" max="3" width="14.8515625" style="17" bestFit="1" customWidth="1"/>
    <col min="4" max="4" width="11.7109375" style="17" bestFit="1" customWidth="1"/>
    <col min="5" max="7" width="7.8515625" style="17" bestFit="1" customWidth="1"/>
    <col min="8" max="8" width="7.140625" style="17" bestFit="1" customWidth="1"/>
    <col min="9" max="9" width="9.7109375" style="17" bestFit="1" customWidth="1"/>
    <col min="10" max="10" width="6.57421875" style="17" bestFit="1" customWidth="1"/>
    <col min="11" max="11" width="11.00390625" style="17" customWidth="1"/>
    <col min="12" max="16384" width="9.140625" style="17" customWidth="1"/>
  </cols>
  <sheetData>
    <row r="1" spans="1:11" ht="25.5" thickBot="1">
      <c r="A1" s="242" t="s">
        <v>31</v>
      </c>
      <c r="B1" s="243"/>
      <c r="C1" s="243"/>
      <c r="D1" s="243"/>
      <c r="E1" s="243"/>
      <c r="F1" s="243"/>
      <c r="G1" s="243"/>
      <c r="H1" s="243"/>
      <c r="I1" s="243"/>
      <c r="J1" s="243"/>
      <c r="K1" s="233"/>
    </row>
    <row r="2" spans="1:11" ht="12.75">
      <c r="A2" s="244" t="s">
        <v>20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1" ht="13.5" customHeight="1" thickBot="1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15" customHeight="1" thickBot="1">
      <c r="A4" s="40" t="s">
        <v>17</v>
      </c>
      <c r="B4" s="74" t="s">
        <v>0</v>
      </c>
      <c r="C4" s="75" t="s">
        <v>16</v>
      </c>
      <c r="D4" s="75" t="s">
        <v>12</v>
      </c>
      <c r="E4" s="76" t="s">
        <v>1</v>
      </c>
      <c r="F4" s="75" t="s">
        <v>2</v>
      </c>
      <c r="G4" s="76" t="s">
        <v>3</v>
      </c>
      <c r="H4" s="74" t="s">
        <v>5</v>
      </c>
      <c r="I4" s="77" t="s">
        <v>6</v>
      </c>
      <c r="J4" s="77" t="s">
        <v>4</v>
      </c>
      <c r="K4" s="40" t="s">
        <v>30</v>
      </c>
    </row>
    <row r="5" spans="1:11" ht="12.75" customHeight="1">
      <c r="A5" s="149">
        <v>1</v>
      </c>
      <c r="B5" s="129" t="s">
        <v>65</v>
      </c>
      <c r="C5" s="125" t="s">
        <v>66</v>
      </c>
      <c r="D5" s="108">
        <v>18</v>
      </c>
      <c r="E5" s="18">
        <v>180</v>
      </c>
      <c r="F5" s="18">
        <v>180</v>
      </c>
      <c r="G5" s="18">
        <v>180</v>
      </c>
      <c r="H5" s="101" t="s">
        <v>11</v>
      </c>
      <c r="I5" s="63">
        <f aca="true" t="shared" si="0" ref="I5:I31">SUM(E5:H5)</f>
        <v>540</v>
      </c>
      <c r="J5" s="197" t="s">
        <v>108</v>
      </c>
      <c r="K5" s="124">
        <v>114</v>
      </c>
    </row>
    <row r="6" spans="1:11" ht="12.75" customHeight="1">
      <c r="A6" s="150">
        <v>2</v>
      </c>
      <c r="B6" s="130" t="s">
        <v>70</v>
      </c>
      <c r="C6" s="126" t="s">
        <v>78</v>
      </c>
      <c r="D6" s="132">
        <v>22</v>
      </c>
      <c r="E6" s="14">
        <v>180</v>
      </c>
      <c r="F6" s="14">
        <v>134</v>
      </c>
      <c r="G6" s="14">
        <v>180</v>
      </c>
      <c r="H6" s="102" t="s">
        <v>11</v>
      </c>
      <c r="I6" s="64">
        <f t="shared" si="0"/>
        <v>494</v>
      </c>
      <c r="J6" s="198" t="s">
        <v>109</v>
      </c>
      <c r="K6" s="67">
        <v>103</v>
      </c>
    </row>
    <row r="7" spans="1:11" ht="12.75" customHeight="1">
      <c r="A7" s="150">
        <v>3</v>
      </c>
      <c r="B7" s="130" t="s">
        <v>163</v>
      </c>
      <c r="C7" s="126" t="s">
        <v>79</v>
      </c>
      <c r="D7" s="132">
        <v>24</v>
      </c>
      <c r="E7" s="14">
        <v>126</v>
      </c>
      <c r="F7" s="14">
        <v>180</v>
      </c>
      <c r="G7" s="14">
        <v>180</v>
      </c>
      <c r="H7" s="102" t="s">
        <v>11</v>
      </c>
      <c r="I7" s="64">
        <f t="shared" si="0"/>
        <v>486</v>
      </c>
      <c r="J7" s="198" t="s">
        <v>110</v>
      </c>
      <c r="K7" s="67">
        <v>100</v>
      </c>
    </row>
    <row r="8" spans="1:11" ht="12.75" customHeight="1">
      <c r="A8" s="150">
        <v>4</v>
      </c>
      <c r="B8" s="130" t="s">
        <v>89</v>
      </c>
      <c r="C8" s="126" t="s">
        <v>90</v>
      </c>
      <c r="D8" s="132">
        <v>36</v>
      </c>
      <c r="E8" s="14">
        <v>180</v>
      </c>
      <c r="F8" s="14">
        <v>146</v>
      </c>
      <c r="G8" s="14">
        <v>141</v>
      </c>
      <c r="H8" s="102" t="s">
        <v>11</v>
      </c>
      <c r="I8" s="64">
        <f t="shared" si="0"/>
        <v>467</v>
      </c>
      <c r="J8" s="104" t="s">
        <v>111</v>
      </c>
      <c r="K8" s="67">
        <v>95</v>
      </c>
    </row>
    <row r="9" spans="1:11" ht="12.75" customHeight="1">
      <c r="A9" s="150">
        <v>5</v>
      </c>
      <c r="B9" s="130" t="s">
        <v>48</v>
      </c>
      <c r="C9" s="126" t="s">
        <v>49</v>
      </c>
      <c r="D9" s="132">
        <v>10</v>
      </c>
      <c r="E9" s="14">
        <v>180</v>
      </c>
      <c r="F9" s="14">
        <v>167</v>
      </c>
      <c r="G9" s="14">
        <v>117</v>
      </c>
      <c r="H9" s="102" t="s">
        <v>11</v>
      </c>
      <c r="I9" s="64">
        <f t="shared" si="0"/>
        <v>464</v>
      </c>
      <c r="J9" s="104" t="s">
        <v>112</v>
      </c>
      <c r="K9" s="67">
        <v>93</v>
      </c>
    </row>
    <row r="10" spans="1:11" ht="12.75" customHeight="1">
      <c r="A10" s="150">
        <v>6</v>
      </c>
      <c r="B10" s="130" t="s">
        <v>155</v>
      </c>
      <c r="C10" s="126" t="s">
        <v>91</v>
      </c>
      <c r="D10" s="132">
        <v>37</v>
      </c>
      <c r="E10" s="14">
        <v>180</v>
      </c>
      <c r="F10" s="14">
        <v>102</v>
      </c>
      <c r="G10" s="14">
        <v>180</v>
      </c>
      <c r="H10" s="102" t="s">
        <v>11</v>
      </c>
      <c r="I10" s="64">
        <f t="shared" si="0"/>
        <v>462</v>
      </c>
      <c r="J10" s="104" t="s">
        <v>113</v>
      </c>
      <c r="K10" s="67">
        <v>92</v>
      </c>
    </row>
    <row r="11" spans="1:11" ht="12.75" customHeight="1">
      <c r="A11" s="150">
        <v>7</v>
      </c>
      <c r="B11" s="130" t="s">
        <v>157</v>
      </c>
      <c r="C11" s="126" t="s">
        <v>104</v>
      </c>
      <c r="D11" s="132">
        <v>14</v>
      </c>
      <c r="E11" s="14">
        <v>180</v>
      </c>
      <c r="F11" s="14">
        <v>101</v>
      </c>
      <c r="G11" s="14">
        <v>180</v>
      </c>
      <c r="H11" s="102" t="s">
        <v>11</v>
      </c>
      <c r="I11" s="64">
        <f t="shared" si="0"/>
        <v>461</v>
      </c>
      <c r="J11" s="104" t="s">
        <v>114</v>
      </c>
      <c r="K11" s="67">
        <v>91</v>
      </c>
    </row>
    <row r="12" spans="1:11" ht="12.75" customHeight="1">
      <c r="A12" s="150">
        <v>8</v>
      </c>
      <c r="B12" s="130" t="s">
        <v>94</v>
      </c>
      <c r="C12" s="126" t="s">
        <v>95</v>
      </c>
      <c r="D12" s="132">
        <v>40</v>
      </c>
      <c r="E12" s="14">
        <v>180</v>
      </c>
      <c r="F12" s="14">
        <v>180</v>
      </c>
      <c r="G12" s="14">
        <v>86</v>
      </c>
      <c r="H12" s="102" t="s">
        <v>11</v>
      </c>
      <c r="I12" s="64">
        <f t="shared" si="0"/>
        <v>446</v>
      </c>
      <c r="J12" s="104" t="s">
        <v>115</v>
      </c>
      <c r="K12" s="67">
        <v>88</v>
      </c>
    </row>
    <row r="13" spans="1:11" ht="12.75" customHeight="1">
      <c r="A13" s="150">
        <v>9</v>
      </c>
      <c r="B13" s="130" t="s">
        <v>63</v>
      </c>
      <c r="C13" s="126" t="s">
        <v>64</v>
      </c>
      <c r="D13" s="132">
        <v>17</v>
      </c>
      <c r="E13" s="14">
        <v>119</v>
      </c>
      <c r="F13" s="14">
        <v>178</v>
      </c>
      <c r="G13" s="14">
        <v>123</v>
      </c>
      <c r="H13" s="102" t="s">
        <v>11</v>
      </c>
      <c r="I13" s="64">
        <f t="shared" si="0"/>
        <v>420</v>
      </c>
      <c r="J13" s="104" t="s">
        <v>116</v>
      </c>
      <c r="K13" s="67">
        <v>83</v>
      </c>
    </row>
    <row r="14" spans="1:11" ht="12.75" customHeight="1">
      <c r="A14" s="150">
        <v>10</v>
      </c>
      <c r="B14" s="130" t="s">
        <v>177</v>
      </c>
      <c r="C14" s="126" t="s">
        <v>158</v>
      </c>
      <c r="D14" s="132">
        <v>13</v>
      </c>
      <c r="E14" s="14">
        <v>121</v>
      </c>
      <c r="F14" s="14">
        <v>180</v>
      </c>
      <c r="G14" s="14">
        <v>81</v>
      </c>
      <c r="H14" s="102" t="s">
        <v>11</v>
      </c>
      <c r="I14" s="64">
        <f t="shared" si="0"/>
        <v>382</v>
      </c>
      <c r="J14" s="104" t="s">
        <v>117</v>
      </c>
      <c r="K14" s="67">
        <v>75</v>
      </c>
    </row>
    <row r="15" spans="1:11" ht="12.75" customHeight="1">
      <c r="A15" s="150">
        <v>11</v>
      </c>
      <c r="B15" s="130" t="s">
        <v>39</v>
      </c>
      <c r="C15" s="126" t="s">
        <v>45</v>
      </c>
      <c r="D15" s="132">
        <v>7</v>
      </c>
      <c r="E15" s="14">
        <v>131</v>
      </c>
      <c r="F15" s="14">
        <v>98</v>
      </c>
      <c r="G15" s="14">
        <v>106</v>
      </c>
      <c r="H15" s="102" t="s">
        <v>11</v>
      </c>
      <c r="I15" s="64">
        <f t="shared" si="0"/>
        <v>335</v>
      </c>
      <c r="J15" s="104" t="s">
        <v>118</v>
      </c>
      <c r="K15" s="67">
        <v>66</v>
      </c>
    </row>
    <row r="16" spans="1:11" ht="12.75" customHeight="1">
      <c r="A16" s="150">
        <v>12</v>
      </c>
      <c r="B16" s="130" t="s">
        <v>149</v>
      </c>
      <c r="C16" s="126" t="s">
        <v>61</v>
      </c>
      <c r="D16" s="132">
        <v>23</v>
      </c>
      <c r="E16" s="14">
        <v>125</v>
      </c>
      <c r="F16" s="14">
        <v>117</v>
      </c>
      <c r="G16" s="14">
        <v>81</v>
      </c>
      <c r="H16" s="102" t="s">
        <v>11</v>
      </c>
      <c r="I16" s="64">
        <f t="shared" si="0"/>
        <v>323</v>
      </c>
      <c r="J16" s="104" t="s">
        <v>119</v>
      </c>
      <c r="K16" s="67">
        <v>63</v>
      </c>
    </row>
    <row r="17" spans="1:11" ht="12.75" customHeight="1">
      <c r="A17" s="150">
        <v>13</v>
      </c>
      <c r="B17" s="130" t="s">
        <v>176</v>
      </c>
      <c r="C17" s="126" t="s">
        <v>41</v>
      </c>
      <c r="D17" s="132">
        <v>2</v>
      </c>
      <c r="E17" s="14">
        <v>71</v>
      </c>
      <c r="F17" s="14">
        <v>155</v>
      </c>
      <c r="G17" s="14">
        <v>94</v>
      </c>
      <c r="H17" s="102" t="s">
        <v>11</v>
      </c>
      <c r="I17" s="64">
        <f t="shared" si="0"/>
        <v>320</v>
      </c>
      <c r="J17" s="104" t="s">
        <v>120</v>
      </c>
      <c r="K17" s="67">
        <v>62</v>
      </c>
    </row>
    <row r="18" spans="1:11" ht="12.75" customHeight="1">
      <c r="A18" s="150">
        <v>14</v>
      </c>
      <c r="B18" s="130" t="s">
        <v>50</v>
      </c>
      <c r="C18" s="126" t="s">
        <v>105</v>
      </c>
      <c r="D18" s="132">
        <v>12</v>
      </c>
      <c r="E18" s="14">
        <v>131</v>
      </c>
      <c r="F18" s="14">
        <v>180</v>
      </c>
      <c r="G18" s="14" t="s">
        <v>103</v>
      </c>
      <c r="H18" s="102" t="s">
        <v>11</v>
      </c>
      <c r="I18" s="64">
        <f t="shared" si="0"/>
        <v>311</v>
      </c>
      <c r="J18" s="104" t="s">
        <v>121</v>
      </c>
      <c r="K18" s="67">
        <v>60</v>
      </c>
    </row>
    <row r="19" spans="1:11" ht="12.75" customHeight="1">
      <c r="A19" s="150">
        <v>15</v>
      </c>
      <c r="B19" s="130" t="s">
        <v>76</v>
      </c>
      <c r="C19" s="126" t="s">
        <v>87</v>
      </c>
      <c r="D19" s="132">
        <v>33</v>
      </c>
      <c r="E19" s="14" t="s">
        <v>11</v>
      </c>
      <c r="F19" s="14">
        <v>138</v>
      </c>
      <c r="G19" s="14">
        <v>172</v>
      </c>
      <c r="H19" s="102" t="s">
        <v>11</v>
      </c>
      <c r="I19" s="64">
        <f t="shared" si="0"/>
        <v>310</v>
      </c>
      <c r="J19" s="104" t="s">
        <v>122</v>
      </c>
      <c r="K19" s="67">
        <v>60</v>
      </c>
    </row>
    <row r="20" spans="1:11" ht="12.75" customHeight="1">
      <c r="A20" s="150">
        <v>16</v>
      </c>
      <c r="B20" s="130" t="s">
        <v>184</v>
      </c>
      <c r="C20" s="126" t="s">
        <v>44</v>
      </c>
      <c r="D20" s="132">
        <v>6</v>
      </c>
      <c r="E20" s="14">
        <v>180</v>
      </c>
      <c r="F20" s="14">
        <v>112</v>
      </c>
      <c r="G20" s="14" t="s">
        <v>103</v>
      </c>
      <c r="H20" s="102" t="s">
        <v>11</v>
      </c>
      <c r="I20" s="64">
        <f t="shared" si="0"/>
        <v>292</v>
      </c>
      <c r="J20" s="104" t="s">
        <v>123</v>
      </c>
      <c r="K20" s="67">
        <v>56</v>
      </c>
    </row>
    <row r="21" spans="1:11" ht="12.75" customHeight="1">
      <c r="A21" s="150">
        <v>17</v>
      </c>
      <c r="B21" s="130" t="s">
        <v>57</v>
      </c>
      <c r="C21" s="126" t="s">
        <v>58</v>
      </c>
      <c r="D21" s="132">
        <v>20</v>
      </c>
      <c r="E21" s="14" t="s">
        <v>103</v>
      </c>
      <c r="F21" s="14">
        <v>106</v>
      </c>
      <c r="G21" s="14">
        <v>180</v>
      </c>
      <c r="H21" s="102" t="s">
        <v>11</v>
      </c>
      <c r="I21" s="64">
        <f t="shared" si="0"/>
        <v>286</v>
      </c>
      <c r="J21" s="104" t="s">
        <v>124</v>
      </c>
      <c r="K21" s="67">
        <v>55</v>
      </c>
    </row>
    <row r="22" spans="1:11" ht="12.75" customHeight="1">
      <c r="A22" s="150">
        <v>18</v>
      </c>
      <c r="B22" s="130" t="s">
        <v>38</v>
      </c>
      <c r="C22" s="126" t="s">
        <v>43</v>
      </c>
      <c r="D22" s="132">
        <v>4</v>
      </c>
      <c r="E22" s="14">
        <v>95</v>
      </c>
      <c r="F22" s="14">
        <v>121</v>
      </c>
      <c r="G22" s="14">
        <v>61</v>
      </c>
      <c r="H22" s="102" t="s">
        <v>11</v>
      </c>
      <c r="I22" s="64">
        <f t="shared" si="0"/>
        <v>277</v>
      </c>
      <c r="J22" s="104" t="s">
        <v>125</v>
      </c>
      <c r="K22" s="67">
        <v>53</v>
      </c>
    </row>
    <row r="23" spans="1:11" ht="12.75" customHeight="1">
      <c r="A23" s="150">
        <v>19</v>
      </c>
      <c r="B23" s="130" t="s">
        <v>37</v>
      </c>
      <c r="C23" s="126" t="s">
        <v>40</v>
      </c>
      <c r="D23" s="132">
        <v>1</v>
      </c>
      <c r="E23" s="14">
        <v>99</v>
      </c>
      <c r="F23" s="14">
        <v>84</v>
      </c>
      <c r="G23" s="14">
        <v>63</v>
      </c>
      <c r="H23" s="102" t="s">
        <v>11</v>
      </c>
      <c r="I23" s="64">
        <f t="shared" si="0"/>
        <v>246</v>
      </c>
      <c r="J23" s="104" t="s">
        <v>126</v>
      </c>
      <c r="K23" s="67">
        <v>47</v>
      </c>
    </row>
    <row r="24" spans="1:11" ht="12.75" customHeight="1">
      <c r="A24" s="150">
        <v>20</v>
      </c>
      <c r="B24" s="130" t="s">
        <v>69</v>
      </c>
      <c r="C24" s="126" t="s">
        <v>77</v>
      </c>
      <c r="D24" s="132">
        <v>21</v>
      </c>
      <c r="E24" s="14">
        <v>99</v>
      </c>
      <c r="F24" s="14">
        <v>48</v>
      </c>
      <c r="G24" s="14">
        <v>90</v>
      </c>
      <c r="H24" s="102" t="s">
        <v>11</v>
      </c>
      <c r="I24" s="64">
        <f t="shared" si="0"/>
        <v>237</v>
      </c>
      <c r="J24" s="104" t="s">
        <v>127</v>
      </c>
      <c r="K24" s="67">
        <v>45</v>
      </c>
    </row>
    <row r="25" spans="1:11" ht="12.75" customHeight="1">
      <c r="A25" s="150">
        <v>21</v>
      </c>
      <c r="B25" s="130" t="s">
        <v>144</v>
      </c>
      <c r="C25" s="126" t="s">
        <v>62</v>
      </c>
      <c r="D25" s="132">
        <v>25</v>
      </c>
      <c r="E25" s="14" t="s">
        <v>103</v>
      </c>
      <c r="F25" s="14">
        <v>86</v>
      </c>
      <c r="G25" s="14">
        <v>126</v>
      </c>
      <c r="H25" s="102" t="s">
        <v>11</v>
      </c>
      <c r="I25" s="64">
        <f t="shared" si="0"/>
        <v>212</v>
      </c>
      <c r="J25" s="104" t="s">
        <v>128</v>
      </c>
      <c r="K25" s="67">
        <v>40</v>
      </c>
    </row>
    <row r="26" spans="1:11" ht="12.75" customHeight="1">
      <c r="A26" s="150">
        <v>22</v>
      </c>
      <c r="B26" s="130" t="s">
        <v>74</v>
      </c>
      <c r="C26" s="126" t="s">
        <v>84</v>
      </c>
      <c r="D26" s="132">
        <v>30</v>
      </c>
      <c r="E26" s="14">
        <v>95</v>
      </c>
      <c r="F26" s="14" t="s">
        <v>103</v>
      </c>
      <c r="G26" s="14">
        <v>100</v>
      </c>
      <c r="H26" s="102" t="s">
        <v>11</v>
      </c>
      <c r="I26" s="64">
        <f t="shared" si="0"/>
        <v>195</v>
      </c>
      <c r="J26" s="104" t="s">
        <v>129</v>
      </c>
      <c r="K26" s="67">
        <v>37</v>
      </c>
    </row>
    <row r="27" spans="1:11" ht="12.75" customHeight="1">
      <c r="A27" s="150">
        <v>23</v>
      </c>
      <c r="B27" s="130" t="s">
        <v>55</v>
      </c>
      <c r="C27" s="126">
        <v>1788</v>
      </c>
      <c r="D27" s="132">
        <v>16</v>
      </c>
      <c r="E27" s="14">
        <v>68</v>
      </c>
      <c r="F27" s="14">
        <v>75</v>
      </c>
      <c r="G27" s="14">
        <v>47</v>
      </c>
      <c r="H27" s="102" t="s">
        <v>11</v>
      </c>
      <c r="I27" s="64">
        <f t="shared" si="0"/>
        <v>190</v>
      </c>
      <c r="J27" s="104" t="s">
        <v>130</v>
      </c>
      <c r="K27" s="67">
        <v>36</v>
      </c>
    </row>
    <row r="28" spans="1:11" ht="12.75" customHeight="1">
      <c r="A28" s="150">
        <v>24</v>
      </c>
      <c r="B28" s="130" t="s">
        <v>46</v>
      </c>
      <c r="C28" s="126" t="s">
        <v>47</v>
      </c>
      <c r="D28" s="132">
        <v>8</v>
      </c>
      <c r="E28" s="14">
        <v>112</v>
      </c>
      <c r="F28" s="14">
        <v>69</v>
      </c>
      <c r="G28" s="14">
        <v>0</v>
      </c>
      <c r="H28" s="102" t="s">
        <v>11</v>
      </c>
      <c r="I28" s="64">
        <f t="shared" si="0"/>
        <v>181</v>
      </c>
      <c r="J28" s="104" t="s">
        <v>131</v>
      </c>
      <c r="K28" s="67">
        <v>34</v>
      </c>
    </row>
    <row r="29" spans="1:11" ht="12.75" customHeight="1">
      <c r="A29" s="150">
        <v>25</v>
      </c>
      <c r="B29" s="130" t="s">
        <v>150</v>
      </c>
      <c r="C29" s="126" t="s">
        <v>86</v>
      </c>
      <c r="D29" s="132">
        <v>32</v>
      </c>
      <c r="E29" s="14" t="s">
        <v>11</v>
      </c>
      <c r="F29" s="14" t="s">
        <v>103</v>
      </c>
      <c r="G29" s="14">
        <v>178</v>
      </c>
      <c r="H29" s="102" t="s">
        <v>11</v>
      </c>
      <c r="I29" s="64">
        <f t="shared" si="0"/>
        <v>178</v>
      </c>
      <c r="J29" s="104" t="s">
        <v>132</v>
      </c>
      <c r="K29" s="67">
        <v>33</v>
      </c>
    </row>
    <row r="30" spans="1:11" ht="12.75" customHeight="1">
      <c r="A30" s="150">
        <v>26</v>
      </c>
      <c r="B30" s="130" t="s">
        <v>185</v>
      </c>
      <c r="C30" s="126" t="s">
        <v>42</v>
      </c>
      <c r="D30" s="132">
        <v>3</v>
      </c>
      <c r="E30" s="14">
        <v>63</v>
      </c>
      <c r="F30" s="14" t="s">
        <v>103</v>
      </c>
      <c r="G30" s="14">
        <v>86</v>
      </c>
      <c r="H30" s="102" t="s">
        <v>11</v>
      </c>
      <c r="I30" s="64">
        <f t="shared" si="0"/>
        <v>149</v>
      </c>
      <c r="J30" s="104" t="s">
        <v>133</v>
      </c>
      <c r="K30" s="67">
        <v>28</v>
      </c>
    </row>
    <row r="31" spans="1:11" ht="12.75" customHeight="1" thickBot="1">
      <c r="A31" s="151">
        <v>27</v>
      </c>
      <c r="B31" s="131" t="s">
        <v>67</v>
      </c>
      <c r="C31" s="134" t="s">
        <v>68</v>
      </c>
      <c r="D31" s="133">
        <v>19</v>
      </c>
      <c r="E31" s="28" t="s">
        <v>103</v>
      </c>
      <c r="F31" s="28" t="s">
        <v>11</v>
      </c>
      <c r="G31" s="28" t="s">
        <v>11</v>
      </c>
      <c r="H31" s="109" t="s">
        <v>11</v>
      </c>
      <c r="I31" s="65">
        <f t="shared" si="0"/>
        <v>0</v>
      </c>
      <c r="J31" s="105" t="s">
        <v>134</v>
      </c>
      <c r="K31" s="68">
        <v>0</v>
      </c>
    </row>
    <row r="32" spans="1:10" ht="12.75" customHeight="1">
      <c r="A32" s="34"/>
      <c r="B32" s="61"/>
      <c r="C32" s="13"/>
      <c r="D32" s="13"/>
      <c r="E32" s="13"/>
      <c r="F32" s="13"/>
      <c r="G32" s="13"/>
      <c r="H32" s="13"/>
      <c r="I32" s="13"/>
      <c r="J32" s="27"/>
    </row>
    <row r="33" spans="1:11" ht="12.75" customHeight="1">
      <c r="A33" s="240" t="s">
        <v>36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</row>
    <row r="34" spans="1:10" ht="12.75" customHeight="1">
      <c r="A34" s="34"/>
      <c r="B34" s="13"/>
      <c r="C34" s="13"/>
      <c r="D34" s="13"/>
      <c r="E34" s="13"/>
      <c r="F34" s="13"/>
      <c r="G34" s="13"/>
      <c r="H34" s="13"/>
      <c r="I34" s="13"/>
      <c r="J34" s="26"/>
    </row>
    <row r="35" spans="2:7" ht="12.75" customHeight="1">
      <c r="B35" s="23" t="s">
        <v>14</v>
      </c>
      <c r="E35" s="269" t="s">
        <v>15</v>
      </c>
      <c r="F35" s="269"/>
      <c r="G35" s="270"/>
    </row>
    <row r="37" spans="2:7" ht="12.75">
      <c r="B37" s="51" t="s">
        <v>33</v>
      </c>
      <c r="E37" s="230" t="s">
        <v>21</v>
      </c>
      <c r="F37" s="230"/>
      <c r="G37" s="229"/>
    </row>
    <row r="39" ht="12.75">
      <c r="B39" s="24" t="s">
        <v>34</v>
      </c>
    </row>
    <row r="41" ht="12.75">
      <c r="B41" s="24" t="s">
        <v>35</v>
      </c>
    </row>
    <row r="48" spans="1:10" ht="13.5">
      <c r="A48" s="25"/>
      <c r="B48" s="26"/>
      <c r="C48" s="13"/>
      <c r="D48" s="13"/>
      <c r="E48" s="13"/>
      <c r="F48" s="13"/>
      <c r="G48" s="13"/>
      <c r="H48" s="13"/>
      <c r="I48" s="13"/>
      <c r="J48" s="27"/>
    </row>
    <row r="49" spans="1:10" ht="13.5">
      <c r="A49" s="25"/>
      <c r="B49" s="26"/>
      <c r="C49" s="13"/>
      <c r="D49" s="13"/>
      <c r="E49" s="13"/>
      <c r="F49" s="13"/>
      <c r="G49" s="13"/>
      <c r="H49" s="13"/>
      <c r="I49" s="13"/>
      <c r="J49" s="27"/>
    </row>
    <row r="50" spans="1:10" ht="13.5">
      <c r="A50" s="25"/>
      <c r="B50" s="26"/>
      <c r="C50" s="13"/>
      <c r="D50" s="13"/>
      <c r="E50" s="13"/>
      <c r="F50" s="13"/>
      <c r="G50" s="13"/>
      <c r="H50" s="13"/>
      <c r="I50" s="13"/>
      <c r="J50" s="27"/>
    </row>
    <row r="51" spans="1:10" ht="13.5">
      <c r="A51" s="25"/>
      <c r="B51" s="26"/>
      <c r="C51" s="13"/>
      <c r="D51" s="13"/>
      <c r="E51" s="13"/>
      <c r="F51" s="13"/>
      <c r="G51" s="13"/>
      <c r="H51" s="13"/>
      <c r="I51" s="13"/>
      <c r="J51" s="27"/>
    </row>
    <row r="52" spans="1:10" ht="13.5">
      <c r="A52" s="25"/>
      <c r="B52" s="26"/>
      <c r="C52" s="13"/>
      <c r="D52" s="13"/>
      <c r="E52" s="13"/>
      <c r="F52" s="13"/>
      <c r="G52" s="13"/>
      <c r="H52" s="13"/>
      <c r="I52" s="13"/>
      <c r="J52" s="27"/>
    </row>
    <row r="53" spans="1:10" ht="13.5">
      <c r="A53" s="25"/>
      <c r="B53" s="26"/>
      <c r="C53" s="13"/>
      <c r="D53" s="13"/>
      <c r="E53" s="13"/>
      <c r="F53" s="13"/>
      <c r="G53" s="13"/>
      <c r="H53" s="13"/>
      <c r="I53" s="13"/>
      <c r="J53" s="27"/>
    </row>
  </sheetData>
  <sheetProtection/>
  <mergeCells count="5">
    <mergeCell ref="E35:G35"/>
    <mergeCell ref="E37:G37"/>
    <mergeCell ref="A1:K1"/>
    <mergeCell ref="A2:K3"/>
    <mergeCell ref="A33:K33"/>
  </mergeCells>
  <conditionalFormatting sqref="B33:D34 B22:C31 B5:D8 B9:C19 D9:D31 E5:I34">
    <cfRule type="cellIs" priority="1" dxfId="0" operator="equal" stopIfTrue="1">
      <formula>180</formula>
    </cfRule>
  </conditionalFormatting>
  <printOptions/>
  <pageMargins left="1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</cp:lastModifiedBy>
  <cp:lastPrinted>2013-06-02T11:15:47Z</cp:lastPrinted>
  <dcterms:created xsi:type="dcterms:W3CDTF">2008-08-04T19:41:18Z</dcterms:created>
  <dcterms:modified xsi:type="dcterms:W3CDTF">2013-06-05T20:10:16Z</dcterms:modified>
  <cp:category/>
  <cp:version/>
  <cp:contentType/>
  <cp:contentStatus/>
</cp:coreProperties>
</file>