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4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0">'S4'!$A$1:$K$29</definedName>
    <definedName name="_xlnm.Print_Area" localSheetId="1">'S6'!$A$1:$K$34</definedName>
    <definedName name="_xlnm.Print_Area" localSheetId="3">'S8D'!$A$1:$M$19</definedName>
    <definedName name="_xlnm.Print_Area" localSheetId="4">'S8EP'!$A$1:$K$24</definedName>
    <definedName name="_xlnm.Print_Area" localSheetId="5">'S9'!$A$1:$K$24</definedName>
  </definedNames>
  <calcPr fullCalcOnLoad="1"/>
</workbook>
</file>

<file path=xl/sharedStrings.xml><?xml version="1.0" encoding="utf-8"?>
<sst xmlns="http://schemas.openxmlformats.org/spreadsheetml/2006/main" count="540" uniqueCount="154">
  <si>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</si>
  <si>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</si>
  <si>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</si>
  <si>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</si>
  <si>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</si>
  <si>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</si>
  <si>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</si>
  <si>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</si>
  <si>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</si>
  <si>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S8D</t>
  </si>
  <si>
    <t>-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</si>
  <si>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</si>
  <si>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</si>
  <si>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</si>
  <si>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</si>
  <si>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</si>
  <si>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</si>
  <si>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</si>
  <si>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</si>
  <si>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</si>
  <si>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TADEUSZ KASPRZYCKI</t>
  </si>
  <si>
    <t>S8E/P</t>
  </si>
  <si>
    <t>Final</t>
  </si>
  <si>
    <t>WC Points</t>
  </si>
  <si>
    <t>TL - Track Lost   NC - No Close  DQ - Disqualification  CE - Crash od engine</t>
  </si>
  <si>
    <t>JERZY BONIECKI</t>
  </si>
  <si>
    <t>NIKE APACHE</t>
  </si>
  <si>
    <t>METEOR 1</t>
  </si>
  <si>
    <t>PAWEŁ JANISIEWICZ</t>
  </si>
  <si>
    <t>WORLD CUP IN NOWY TARG 27-28.09.2014</t>
  </si>
  <si>
    <t>POLAND CUP IN NOWY TARG 27-28.09.2014</t>
  </si>
  <si>
    <t>ARASIMOWICZ Marek</t>
  </si>
  <si>
    <t>STAROBRAT Władysław</t>
  </si>
  <si>
    <t>SADOWSKI Patryk (J)</t>
  </si>
  <si>
    <t>CHOŁODY Bartłomiej (J)</t>
  </si>
  <si>
    <t>POL-5365</t>
  </si>
  <si>
    <t>POL-623</t>
  </si>
  <si>
    <t xml:space="preserve">POL-6055  </t>
  </si>
  <si>
    <t xml:space="preserve">POL-6899 </t>
  </si>
  <si>
    <t>ULATOWSKI Emanuel (J)</t>
  </si>
  <si>
    <t>TIMOFEJEV Maksim</t>
  </si>
  <si>
    <t>STRAZDAS Jurgis</t>
  </si>
  <si>
    <t>VLADAS Plechanov</t>
  </si>
  <si>
    <t xml:space="preserve">KOZLOV Alexander </t>
  </si>
  <si>
    <t>POL-7174</t>
  </si>
  <si>
    <t>LTU-284</t>
  </si>
  <si>
    <t>LTU-066</t>
  </si>
  <si>
    <t>LTU-713</t>
  </si>
  <si>
    <t>CZE 1295</t>
  </si>
  <si>
    <t>CVITIĆ Tomislav</t>
  </si>
  <si>
    <t>HRICINDA Michal</t>
  </si>
  <si>
    <t>SZULC Sebastian</t>
  </si>
  <si>
    <t>PRZYBYTEK Krzysztof</t>
  </si>
  <si>
    <t>ŁUKASZEWSKI Maciej (J)</t>
  </si>
  <si>
    <t>SVK 1123</t>
  </si>
  <si>
    <t>POL-3765</t>
  </si>
  <si>
    <t>POL-3754</t>
  </si>
  <si>
    <t>POL-7047</t>
  </si>
  <si>
    <t>TWARDZIK Piotr (J)</t>
  </si>
  <si>
    <t>BALCER Paskal (J)</t>
  </si>
  <si>
    <t>POL-7069</t>
  </si>
  <si>
    <t>POL-7389</t>
  </si>
  <si>
    <t>KARALKEVICIUS Povilas (J)</t>
  </si>
  <si>
    <t>UDIĆ Dušan (J)</t>
  </si>
  <si>
    <t>LTU-804</t>
  </si>
  <si>
    <t>SVK 1303</t>
  </si>
  <si>
    <t>SP 27016</t>
  </si>
  <si>
    <t>MAJ Wiktoria (J)</t>
  </si>
  <si>
    <t>KOPCIUCH Natalia (J)</t>
  </si>
  <si>
    <t>KOPCIUCH Kinga</t>
  </si>
  <si>
    <t>DURDA Filip (J)</t>
  </si>
  <si>
    <t>POL-7062</t>
  </si>
  <si>
    <t>POL-7045</t>
  </si>
  <si>
    <t>POL-3699</t>
  </si>
  <si>
    <t>POL-7259</t>
  </si>
  <si>
    <t>DQ</t>
  </si>
  <si>
    <t>JENKO Marian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</si>
  <si>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</si>
  <si>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</si>
  <si>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</si>
  <si>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</si>
  <si>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</si>
  <si>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</si>
  <si>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</si>
  <si>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</si>
  <si>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</si>
  <si>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</si>
  <si>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</si>
  <si>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</si>
  <si>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</si>
  <si>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</si>
  <si>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</si>
  <si>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</si>
  <si>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BARĆ Dawid (J)</t>
  </si>
  <si>
    <t>POL-7046</t>
  </si>
  <si>
    <t>IRZYK Jan (J)</t>
  </si>
  <si>
    <t>POL-7257</t>
  </si>
  <si>
    <t>16-18</t>
  </si>
  <si>
    <r>
      <t xml:space="preserve">VLADIMIR </t>
    </r>
    <r>
      <rPr>
        <sz val="12"/>
        <rFont val="Times New Roman"/>
        <family val="1"/>
      </rPr>
      <t>ŠVEC</t>
    </r>
  </si>
  <si>
    <t>TWARDZIK Piotr</t>
  </si>
  <si>
    <t>PASKAL Balcer</t>
  </si>
  <si>
    <t>17</t>
  </si>
  <si>
    <t>18</t>
  </si>
  <si>
    <t>19</t>
  </si>
  <si>
    <t>20</t>
  </si>
  <si>
    <t>11-12</t>
  </si>
  <si>
    <t>5-6</t>
  </si>
  <si>
    <t>KRZYWIŃSKI Wojciech</t>
  </si>
  <si>
    <t>ARIANE3</t>
  </si>
  <si>
    <t>COSMOS 3M</t>
  </si>
  <si>
    <t>BOBROWSKI Wojciech</t>
  </si>
  <si>
    <t>BOBROWSKI Michał (J)</t>
  </si>
  <si>
    <t>SIKORSKI Marcin</t>
  </si>
  <si>
    <t>ARIANE 1</t>
  </si>
  <si>
    <t>PASKUDA Daria</t>
  </si>
  <si>
    <t>KOSZELSKI Wojciech</t>
  </si>
  <si>
    <t>GORYCZKA Grzegorz</t>
  </si>
  <si>
    <t>METEOR 2H</t>
  </si>
  <si>
    <t>POLAK Bartosz</t>
  </si>
  <si>
    <t>METEOR 1H</t>
  </si>
  <si>
    <t>CHODORWSKI Grzegorz</t>
  </si>
  <si>
    <t>POL-1974</t>
  </si>
  <si>
    <t>POL-6950</t>
  </si>
  <si>
    <t>POL-6818</t>
  </si>
  <si>
    <t>POL-5862</t>
  </si>
  <si>
    <t>POL-7367</t>
  </si>
  <si>
    <t>POL 7311</t>
  </si>
  <si>
    <t>POL 4085</t>
  </si>
  <si>
    <t>POL 7092</t>
  </si>
  <si>
    <t>POL 7090</t>
  </si>
  <si>
    <t>KAŹMIERSKI Bartosz (J)</t>
  </si>
  <si>
    <t>STRYCHARZ Sebastian (J)</t>
  </si>
  <si>
    <t>RUSINOWSKI Andrzej(J)</t>
  </si>
  <si>
    <t>POL-7343</t>
  </si>
  <si>
    <t>POL-7400</t>
  </si>
  <si>
    <t>POL-7401</t>
  </si>
  <si>
    <t>FAI lic. nr</t>
  </si>
  <si>
    <t>Land.</t>
  </si>
  <si>
    <t>PP</t>
  </si>
  <si>
    <t>CE</t>
  </si>
  <si>
    <t>14-15</t>
  </si>
  <si>
    <t>POL-7420</t>
  </si>
  <si>
    <t>KRÓL Wiktor (J)</t>
  </si>
  <si>
    <t>BYRTEK Szymon</t>
  </si>
  <si>
    <t>MAŁMYGA Leszek</t>
  </si>
  <si>
    <t>SZWED Artur</t>
  </si>
  <si>
    <t>WRÓBEL Krzysztof</t>
  </si>
  <si>
    <t>SKOP Mateusz</t>
  </si>
  <si>
    <t>POL-6230</t>
  </si>
  <si>
    <t>POL-7402</t>
  </si>
  <si>
    <t>POL-6232</t>
  </si>
  <si>
    <t>POL-4578</t>
  </si>
  <si>
    <t>13-15</t>
  </si>
  <si>
    <t>POL-6225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</si>
</sst>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Czcionka tekstu podstawowego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49" fontId="0" fillId="32" borderId="21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7" fillId="0" borderId="43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7" fillId="0" borderId="26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17" fillId="0" borderId="44" xfId="0" applyFont="1" applyFill="1" applyBorder="1" applyAlignment="1">
      <alignment/>
    </xf>
    <xf numFmtId="0" fontId="17" fillId="0" borderId="26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ont="1" applyFill="1" applyBorder="1" applyAlignment="1" quotePrefix="1">
      <alignment horizontal="center" vertical="center"/>
    </xf>
    <xf numFmtId="0" fontId="10" fillId="0" borderId="46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0" fillId="0" borderId="54" xfId="0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0" fillId="32" borderId="54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/>
    </xf>
    <xf numFmtId="0" fontId="0" fillId="0" borderId="54" xfId="0" applyNumberFormat="1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3.28125" style="145" bestFit="1" customWidth="1"/>
    <col min="2" max="2" width="25.7109375" style="145" customWidth="1"/>
    <col min="3" max="3" width="14.8515625" style="145" bestFit="1" customWidth="1"/>
    <col min="4" max="4" width="11.7109375" style="145" bestFit="1" customWidth="1"/>
    <col min="5" max="7" width="7.8515625" style="145" bestFit="1" customWidth="1"/>
    <col min="8" max="8" width="7.140625" style="145" bestFit="1" customWidth="1"/>
    <col min="9" max="9" width="9.7109375" style="145" bestFit="1" customWidth="1"/>
    <col min="10" max="10" width="6.57421875" style="145" bestFit="1" customWidth="1"/>
    <col min="11" max="11" width="11.421875" style="145" bestFit="1" customWidth="1"/>
    <col min="12" max="16384" width="9.140625" style="145" customWidth="1"/>
  </cols>
  <sheetData>
    <row r="1" spans="1:11" ht="25.5" customHeight="1" thickBot="1">
      <c r="A1" s="228" t="s">
        <v>29</v>
      </c>
      <c r="B1" s="229"/>
      <c r="C1" s="229"/>
      <c r="D1" s="229"/>
      <c r="E1" s="230"/>
      <c r="F1" s="230"/>
      <c r="G1" s="230"/>
      <c r="H1" s="230"/>
      <c r="I1" s="230"/>
      <c r="J1" s="230"/>
      <c r="K1" s="231"/>
    </row>
    <row r="2" spans="1:11" ht="12.75">
      <c r="A2" s="232" t="s">
        <v>18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 ht="13.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15" customHeight="1" thickBot="1">
      <c r="A4" s="44" t="s">
        <v>16</v>
      </c>
      <c r="B4" s="44" t="s">
        <v>0</v>
      </c>
      <c r="C4" s="44" t="s">
        <v>15</v>
      </c>
      <c r="D4" s="47" t="s">
        <v>11</v>
      </c>
      <c r="E4" s="47" t="s">
        <v>1</v>
      </c>
      <c r="F4" s="44" t="s">
        <v>2</v>
      </c>
      <c r="G4" s="48" t="s">
        <v>3</v>
      </c>
      <c r="H4" s="44" t="s">
        <v>5</v>
      </c>
      <c r="I4" s="44" t="s">
        <v>6</v>
      </c>
      <c r="J4" s="48" t="s">
        <v>4</v>
      </c>
      <c r="K4" s="44" t="s">
        <v>23</v>
      </c>
    </row>
    <row r="5" spans="1:11" ht="12.75" customHeight="1">
      <c r="A5" s="70">
        <v>1</v>
      </c>
      <c r="B5" s="130" t="s">
        <v>41</v>
      </c>
      <c r="C5" s="131" t="s">
        <v>46</v>
      </c>
      <c r="D5" s="132">
        <v>72</v>
      </c>
      <c r="E5" s="50">
        <v>180</v>
      </c>
      <c r="F5" s="22">
        <v>180</v>
      </c>
      <c r="G5" s="22">
        <v>40</v>
      </c>
      <c r="H5" s="51" t="s">
        <v>10</v>
      </c>
      <c r="I5" s="61">
        <f aca="true" t="shared" si="0" ref="I5:I22">SUM(E5:H5)</f>
        <v>400</v>
      </c>
      <c r="J5" s="146" t="s">
        <v>77</v>
      </c>
      <c r="K5" s="133"/>
    </row>
    <row r="6" spans="1:11" ht="12.75" customHeight="1">
      <c r="A6" s="71">
        <v>2</v>
      </c>
      <c r="B6" s="134" t="s">
        <v>42</v>
      </c>
      <c r="C6" s="135" t="s">
        <v>47</v>
      </c>
      <c r="D6" s="123">
        <v>70</v>
      </c>
      <c r="E6" s="52">
        <v>69</v>
      </c>
      <c r="F6" s="15">
        <v>155</v>
      </c>
      <c r="G6" s="15">
        <v>120</v>
      </c>
      <c r="H6" s="53" t="s">
        <v>10</v>
      </c>
      <c r="I6" s="49">
        <f t="shared" si="0"/>
        <v>344</v>
      </c>
      <c r="J6" s="147" t="s">
        <v>78</v>
      </c>
      <c r="K6" s="137"/>
    </row>
    <row r="7" spans="1:11" ht="12.75" customHeight="1">
      <c r="A7" s="71">
        <v>3</v>
      </c>
      <c r="B7" s="134" t="s">
        <v>50</v>
      </c>
      <c r="C7" s="135" t="s">
        <v>54</v>
      </c>
      <c r="D7" s="123">
        <v>77</v>
      </c>
      <c r="E7" s="52">
        <v>159</v>
      </c>
      <c r="F7" s="15">
        <v>130</v>
      </c>
      <c r="G7" s="15" t="s">
        <v>10</v>
      </c>
      <c r="H7" s="53" t="s">
        <v>10</v>
      </c>
      <c r="I7" s="49">
        <f t="shared" si="0"/>
        <v>289</v>
      </c>
      <c r="J7" s="147" t="s">
        <v>79</v>
      </c>
      <c r="K7" s="137"/>
    </row>
    <row r="8" spans="1:11" ht="12.75" customHeight="1">
      <c r="A8" s="71">
        <v>4</v>
      </c>
      <c r="B8" s="134" t="s">
        <v>76</v>
      </c>
      <c r="C8" s="135" t="s">
        <v>66</v>
      </c>
      <c r="D8" s="123">
        <v>83</v>
      </c>
      <c r="E8" s="52" t="s">
        <v>10</v>
      </c>
      <c r="F8" s="15">
        <v>180</v>
      </c>
      <c r="G8" s="15">
        <v>108</v>
      </c>
      <c r="H8" s="53" t="s">
        <v>10</v>
      </c>
      <c r="I8" s="49">
        <f t="shared" si="0"/>
        <v>288</v>
      </c>
      <c r="J8" s="136" t="s">
        <v>80</v>
      </c>
      <c r="K8" s="137"/>
    </row>
    <row r="9" spans="1:20" s="152" customFormat="1" ht="12.75" customHeight="1">
      <c r="A9" s="71">
        <v>5</v>
      </c>
      <c r="B9" s="134" t="s">
        <v>34</v>
      </c>
      <c r="C9" s="135" t="s">
        <v>38</v>
      </c>
      <c r="D9" s="123">
        <v>75</v>
      </c>
      <c r="E9" s="52">
        <v>180</v>
      </c>
      <c r="F9" s="15" t="s">
        <v>75</v>
      </c>
      <c r="G9" s="15">
        <v>104</v>
      </c>
      <c r="H9" s="53" t="s">
        <v>10</v>
      </c>
      <c r="I9" s="49">
        <f t="shared" si="0"/>
        <v>284</v>
      </c>
      <c r="J9" s="136" t="s">
        <v>81</v>
      </c>
      <c r="K9" s="78"/>
      <c r="M9" s="145"/>
      <c r="N9" s="145"/>
      <c r="O9" s="145"/>
      <c r="P9" s="145"/>
      <c r="Q9" s="145"/>
      <c r="R9" s="145"/>
      <c r="S9" s="145"/>
      <c r="T9" s="145"/>
    </row>
    <row r="10" spans="1:20" s="152" customFormat="1" ht="12.75" customHeight="1">
      <c r="A10" s="71">
        <v>6</v>
      </c>
      <c r="B10" s="134" t="s">
        <v>39</v>
      </c>
      <c r="C10" s="135" t="s">
        <v>44</v>
      </c>
      <c r="D10" s="123">
        <v>82</v>
      </c>
      <c r="E10" s="52">
        <v>117</v>
      </c>
      <c r="F10" s="15">
        <v>64</v>
      </c>
      <c r="G10" s="15">
        <v>99</v>
      </c>
      <c r="H10" s="53" t="s">
        <v>10</v>
      </c>
      <c r="I10" s="49">
        <f t="shared" si="0"/>
        <v>280</v>
      </c>
      <c r="J10" s="136" t="s">
        <v>82</v>
      </c>
      <c r="K10" s="78"/>
      <c r="M10" s="145"/>
      <c r="N10" s="145"/>
      <c r="O10" s="145"/>
      <c r="P10" s="145"/>
      <c r="Q10" s="145"/>
      <c r="R10" s="145"/>
      <c r="S10" s="145"/>
      <c r="T10" s="145"/>
    </row>
    <row r="11" spans="1:11" ht="12.75" customHeight="1">
      <c r="A11" s="71">
        <v>7</v>
      </c>
      <c r="B11" s="134" t="s">
        <v>49</v>
      </c>
      <c r="C11" s="135">
        <v>61253</v>
      </c>
      <c r="D11" s="123">
        <v>91</v>
      </c>
      <c r="E11" s="52">
        <v>57</v>
      </c>
      <c r="F11" s="15">
        <v>88</v>
      </c>
      <c r="G11" s="15">
        <v>110</v>
      </c>
      <c r="H11" s="53" t="s">
        <v>10</v>
      </c>
      <c r="I11" s="49">
        <f t="shared" si="0"/>
        <v>255</v>
      </c>
      <c r="J11" s="136" t="s">
        <v>83</v>
      </c>
      <c r="K11" s="137"/>
    </row>
    <row r="12" spans="1:11" ht="12.75" customHeight="1">
      <c r="A12" s="71">
        <v>8</v>
      </c>
      <c r="B12" s="134" t="s">
        <v>31</v>
      </c>
      <c r="C12" s="135" t="s">
        <v>35</v>
      </c>
      <c r="D12" s="123">
        <v>80</v>
      </c>
      <c r="E12" s="52">
        <v>120</v>
      </c>
      <c r="F12" s="15">
        <v>127</v>
      </c>
      <c r="G12" s="15" t="s">
        <v>75</v>
      </c>
      <c r="H12" s="53" t="s">
        <v>10</v>
      </c>
      <c r="I12" s="49">
        <f t="shared" si="0"/>
        <v>247</v>
      </c>
      <c r="J12" s="136" t="s">
        <v>84</v>
      </c>
      <c r="K12" s="137"/>
    </row>
    <row r="13" spans="1:11" ht="12.75" customHeight="1">
      <c r="A13" s="71">
        <v>9</v>
      </c>
      <c r="B13" s="134" t="s">
        <v>40</v>
      </c>
      <c r="C13" s="135" t="s">
        <v>45</v>
      </c>
      <c r="D13" s="123">
        <v>71</v>
      </c>
      <c r="E13" s="52">
        <v>180</v>
      </c>
      <c r="F13" s="15">
        <v>62</v>
      </c>
      <c r="G13" s="15" t="s">
        <v>75</v>
      </c>
      <c r="H13" s="53" t="s">
        <v>10</v>
      </c>
      <c r="I13" s="49">
        <f t="shared" si="0"/>
        <v>242</v>
      </c>
      <c r="J13" s="136" t="s">
        <v>85</v>
      </c>
      <c r="K13" s="137"/>
    </row>
    <row r="14" spans="1:11" ht="12.75" customHeight="1">
      <c r="A14" s="71">
        <v>10</v>
      </c>
      <c r="B14" s="134" t="s">
        <v>53</v>
      </c>
      <c r="C14" s="135" t="s">
        <v>57</v>
      </c>
      <c r="D14" s="123">
        <v>84</v>
      </c>
      <c r="E14" s="52">
        <v>86</v>
      </c>
      <c r="F14" s="15">
        <v>123</v>
      </c>
      <c r="G14" s="15" t="s">
        <v>75</v>
      </c>
      <c r="H14" s="53" t="s">
        <v>10</v>
      </c>
      <c r="I14" s="49">
        <f t="shared" si="0"/>
        <v>209</v>
      </c>
      <c r="J14" s="136" t="s">
        <v>86</v>
      </c>
      <c r="K14" s="137"/>
    </row>
    <row r="15" spans="1:11" ht="12.75" customHeight="1">
      <c r="A15" s="71">
        <v>11</v>
      </c>
      <c r="B15" s="134" t="s">
        <v>62</v>
      </c>
      <c r="C15" s="135" t="s">
        <v>64</v>
      </c>
      <c r="D15" s="123">
        <v>67</v>
      </c>
      <c r="E15" s="52" t="s">
        <v>10</v>
      </c>
      <c r="F15" s="15">
        <v>106</v>
      </c>
      <c r="G15" s="15">
        <v>82</v>
      </c>
      <c r="H15" s="53" t="s">
        <v>10</v>
      </c>
      <c r="I15" s="49">
        <f t="shared" si="0"/>
        <v>188</v>
      </c>
      <c r="J15" s="136" t="s">
        <v>87</v>
      </c>
      <c r="K15" s="137"/>
    </row>
    <row r="16" spans="1:11" ht="12.75" customHeight="1">
      <c r="A16" s="71">
        <v>12</v>
      </c>
      <c r="B16" s="134" t="s">
        <v>32</v>
      </c>
      <c r="C16" s="135" t="s">
        <v>36</v>
      </c>
      <c r="D16" s="123">
        <v>76</v>
      </c>
      <c r="E16" s="52">
        <v>180</v>
      </c>
      <c r="F16" s="15" t="s">
        <v>75</v>
      </c>
      <c r="G16" s="15" t="s">
        <v>75</v>
      </c>
      <c r="H16" s="53" t="s">
        <v>10</v>
      </c>
      <c r="I16" s="49">
        <f t="shared" si="0"/>
        <v>180</v>
      </c>
      <c r="J16" s="136" t="s">
        <v>88</v>
      </c>
      <c r="K16" s="137"/>
    </row>
    <row r="17" spans="1:11" ht="12.75" customHeight="1">
      <c r="A17" s="71">
        <v>13</v>
      </c>
      <c r="B17" s="134" t="s">
        <v>52</v>
      </c>
      <c r="C17" s="135" t="s">
        <v>56</v>
      </c>
      <c r="D17" s="123">
        <v>94</v>
      </c>
      <c r="E17" s="52" t="s">
        <v>75</v>
      </c>
      <c r="F17" s="15" t="s">
        <v>75</v>
      </c>
      <c r="G17" s="15">
        <v>153</v>
      </c>
      <c r="H17" s="53" t="s">
        <v>10</v>
      </c>
      <c r="I17" s="49">
        <f t="shared" si="0"/>
        <v>153</v>
      </c>
      <c r="J17" s="136" t="s">
        <v>89</v>
      </c>
      <c r="K17" s="137"/>
    </row>
    <row r="18" spans="1:11" ht="12.75" customHeight="1">
      <c r="A18" s="71">
        <v>14</v>
      </c>
      <c r="B18" s="134" t="s">
        <v>63</v>
      </c>
      <c r="C18" s="135" t="s">
        <v>65</v>
      </c>
      <c r="D18" s="123">
        <v>78</v>
      </c>
      <c r="E18" s="52" t="s">
        <v>75</v>
      </c>
      <c r="F18" s="15">
        <v>90</v>
      </c>
      <c r="G18" s="15" t="s">
        <v>75</v>
      </c>
      <c r="H18" s="53" t="s">
        <v>10</v>
      </c>
      <c r="I18" s="49">
        <f t="shared" si="0"/>
        <v>90</v>
      </c>
      <c r="J18" s="136" t="s">
        <v>90</v>
      </c>
      <c r="K18" s="137"/>
    </row>
    <row r="19" spans="1:11" ht="12.75" customHeight="1">
      <c r="A19" s="71">
        <v>15</v>
      </c>
      <c r="B19" s="134" t="s">
        <v>70</v>
      </c>
      <c r="C19" s="125" t="s">
        <v>74</v>
      </c>
      <c r="D19" s="123">
        <v>86</v>
      </c>
      <c r="E19" s="52" t="s">
        <v>75</v>
      </c>
      <c r="F19" s="15">
        <v>20</v>
      </c>
      <c r="G19" s="15" t="s">
        <v>75</v>
      </c>
      <c r="H19" s="53" t="s">
        <v>10</v>
      </c>
      <c r="I19" s="49">
        <f t="shared" si="0"/>
        <v>20</v>
      </c>
      <c r="J19" s="136" t="s">
        <v>91</v>
      </c>
      <c r="K19" s="137"/>
    </row>
    <row r="20" spans="1:11" ht="12.75" customHeight="1">
      <c r="A20" s="71">
        <v>16</v>
      </c>
      <c r="B20" s="134" t="s">
        <v>51</v>
      </c>
      <c r="C20" s="135" t="s">
        <v>55</v>
      </c>
      <c r="D20" s="123">
        <v>73</v>
      </c>
      <c r="E20" s="52" t="s">
        <v>75</v>
      </c>
      <c r="F20" s="15" t="s">
        <v>10</v>
      </c>
      <c r="G20" s="15" t="s">
        <v>10</v>
      </c>
      <c r="H20" s="53" t="s">
        <v>10</v>
      </c>
      <c r="I20" s="49">
        <f t="shared" si="0"/>
        <v>0</v>
      </c>
      <c r="J20" s="136" t="s">
        <v>97</v>
      </c>
      <c r="K20" s="137"/>
    </row>
    <row r="21" spans="1:11" ht="12.75" customHeight="1">
      <c r="A21" s="71">
        <v>17</v>
      </c>
      <c r="B21" s="134" t="s">
        <v>58</v>
      </c>
      <c r="C21" s="135" t="s">
        <v>60</v>
      </c>
      <c r="D21" s="123">
        <v>85</v>
      </c>
      <c r="E21" s="52" t="s">
        <v>75</v>
      </c>
      <c r="F21" s="15" t="s">
        <v>75</v>
      </c>
      <c r="G21" s="15" t="s">
        <v>75</v>
      </c>
      <c r="H21" s="53" t="s">
        <v>10</v>
      </c>
      <c r="I21" s="49">
        <f t="shared" si="0"/>
        <v>0</v>
      </c>
      <c r="J21" s="136" t="s">
        <v>97</v>
      </c>
      <c r="K21" s="137"/>
    </row>
    <row r="22" spans="1:11" ht="12.75" customHeight="1" thickBot="1">
      <c r="A22" s="72">
        <v>18</v>
      </c>
      <c r="B22" s="138" t="s">
        <v>59</v>
      </c>
      <c r="C22" s="139" t="s">
        <v>61</v>
      </c>
      <c r="D22" s="140">
        <v>92</v>
      </c>
      <c r="E22" s="54" t="s">
        <v>75</v>
      </c>
      <c r="F22" s="16" t="s">
        <v>75</v>
      </c>
      <c r="G22" s="16" t="s">
        <v>75</v>
      </c>
      <c r="H22" s="55" t="s">
        <v>10</v>
      </c>
      <c r="I22" s="62">
        <f t="shared" si="0"/>
        <v>0</v>
      </c>
      <c r="J22" s="141" t="s">
        <v>97</v>
      </c>
      <c r="K22" s="142"/>
    </row>
    <row r="23" spans="1:10" ht="12.75" customHeight="1">
      <c r="A23" s="23"/>
      <c r="B23" s="143"/>
      <c r="C23" s="24"/>
      <c r="D23" s="24"/>
      <c r="E23" s="24"/>
      <c r="F23" s="24"/>
      <c r="G23" s="24"/>
      <c r="H23" s="24"/>
      <c r="I23" s="24"/>
      <c r="J23" s="144"/>
    </row>
    <row r="24" spans="1:11" ht="12.75" customHeight="1">
      <c r="A24" s="238" t="s">
        <v>24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</row>
    <row r="25" spans="2:7" ht="12.75" customHeight="1">
      <c r="B25" s="17" t="s">
        <v>13</v>
      </c>
      <c r="E25" s="225" t="s">
        <v>14</v>
      </c>
      <c r="F25" s="225"/>
      <c r="G25" s="226"/>
    </row>
    <row r="26" spans="2:7" ht="15.75">
      <c r="B26" s="153" t="s">
        <v>98</v>
      </c>
      <c r="E26" s="227" t="s">
        <v>20</v>
      </c>
      <c r="F26" s="227"/>
      <c r="G26" s="226"/>
    </row>
    <row r="27" ht="12.75">
      <c r="B27" s="153" t="s">
        <v>25</v>
      </c>
    </row>
    <row r="28" ht="12.75">
      <c r="B28" s="153" t="s">
        <v>28</v>
      </c>
    </row>
    <row r="35" spans="1:10" ht="14.25">
      <c r="A35" s="18"/>
      <c r="B35" s="154"/>
      <c r="C35" s="155"/>
      <c r="D35" s="155"/>
      <c r="E35" s="155"/>
      <c r="F35" s="155"/>
      <c r="G35" s="155"/>
      <c r="H35" s="155"/>
      <c r="I35" s="155"/>
      <c r="J35" s="144"/>
    </row>
    <row r="36" spans="1:10" ht="14.25">
      <c r="A36" s="18"/>
      <c r="B36" s="154"/>
      <c r="C36" s="155"/>
      <c r="D36" s="155"/>
      <c r="E36" s="155"/>
      <c r="F36" s="155"/>
      <c r="G36" s="155"/>
      <c r="H36" s="155"/>
      <c r="I36" s="155"/>
      <c r="J36" s="144"/>
    </row>
    <row r="37" spans="1:10" ht="14.25">
      <c r="A37" s="18"/>
      <c r="B37" s="154"/>
      <c r="C37" s="155"/>
      <c r="D37" s="155"/>
      <c r="E37" s="155"/>
      <c r="F37" s="155"/>
      <c r="G37" s="155"/>
      <c r="H37" s="155"/>
      <c r="I37" s="155"/>
      <c r="J37" s="144"/>
    </row>
    <row r="38" spans="1:10" ht="14.25">
      <c r="A38" s="18"/>
      <c r="B38" s="154"/>
      <c r="C38" s="155"/>
      <c r="D38" s="155"/>
      <c r="E38" s="155"/>
      <c r="F38" s="155"/>
      <c r="G38" s="155"/>
      <c r="H38" s="155"/>
      <c r="I38" s="155"/>
      <c r="J38" s="144"/>
    </row>
    <row r="39" spans="1:10" ht="14.25">
      <c r="A39" s="18"/>
      <c r="B39" s="154"/>
      <c r="C39" s="155"/>
      <c r="D39" s="155"/>
      <c r="E39" s="155"/>
      <c r="F39" s="155"/>
      <c r="G39" s="155"/>
      <c r="H39" s="155"/>
      <c r="I39" s="155"/>
      <c r="J39" s="144"/>
    </row>
    <row r="40" spans="1:10" ht="14.25">
      <c r="A40" s="18"/>
      <c r="B40" s="154"/>
      <c r="C40" s="155"/>
      <c r="D40" s="155"/>
      <c r="E40" s="155"/>
      <c r="F40" s="155"/>
      <c r="G40" s="155"/>
      <c r="H40" s="155"/>
      <c r="I40" s="155"/>
      <c r="J40" s="144"/>
    </row>
  </sheetData>
  <sheetProtection/>
  <mergeCells count="5">
    <mergeCell ref="E25:G25"/>
    <mergeCell ref="E26:G26"/>
    <mergeCell ref="A1:K1"/>
    <mergeCell ref="A2:K3"/>
    <mergeCell ref="A24:K24"/>
  </mergeCells>
  <conditionalFormatting sqref="C21:C22 E5:G23 C9:C18 D9:D22 C5:D8 B5:B22">
    <cfRule type="cellIs" priority="11" dxfId="0" operator="equal" stopIfTrue="1">
      <formula>180</formula>
    </cfRule>
  </conditionalFormatting>
  <printOptions/>
  <pageMargins left="1.69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28125" style="145" bestFit="1" customWidth="1"/>
    <col min="2" max="2" width="25.7109375" style="145" customWidth="1"/>
    <col min="3" max="3" width="14.8515625" style="145" bestFit="1" customWidth="1"/>
    <col min="4" max="4" width="11.7109375" style="145" customWidth="1"/>
    <col min="5" max="7" width="7.8515625" style="145" bestFit="1" customWidth="1"/>
    <col min="8" max="8" width="7.140625" style="145" bestFit="1" customWidth="1"/>
    <col min="9" max="9" width="9.7109375" style="145" bestFit="1" customWidth="1"/>
    <col min="10" max="10" width="6.57421875" style="145" bestFit="1" customWidth="1"/>
    <col min="11" max="11" width="11.421875" style="145" bestFit="1" customWidth="1"/>
    <col min="12" max="16384" width="9.140625" style="145" customWidth="1"/>
  </cols>
  <sheetData>
    <row r="1" spans="1:11" ht="25.5" customHeight="1" thickBot="1">
      <c r="A1" s="228" t="s">
        <v>29</v>
      </c>
      <c r="B1" s="229"/>
      <c r="C1" s="229"/>
      <c r="D1" s="229"/>
      <c r="E1" s="230"/>
      <c r="F1" s="230"/>
      <c r="G1" s="230"/>
      <c r="H1" s="230"/>
      <c r="I1" s="230"/>
      <c r="J1" s="230"/>
      <c r="K1" s="231"/>
    </row>
    <row r="2" spans="1:11" ht="12.75">
      <c r="A2" s="242" t="s">
        <v>17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</row>
    <row r="3" spans="1:11" ht="13.5" customHeight="1" thickBo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15" customHeight="1" thickBot="1">
      <c r="A4" s="89" t="s">
        <v>16</v>
      </c>
      <c r="B4" s="90" t="s">
        <v>0</v>
      </c>
      <c r="C4" s="89" t="s">
        <v>15</v>
      </c>
      <c r="D4" s="89" t="s">
        <v>11</v>
      </c>
      <c r="E4" s="156" t="s">
        <v>1</v>
      </c>
      <c r="F4" s="89" t="s">
        <v>2</v>
      </c>
      <c r="G4" s="156" t="s">
        <v>3</v>
      </c>
      <c r="H4" s="89" t="s">
        <v>5</v>
      </c>
      <c r="I4" s="89" t="s">
        <v>6</v>
      </c>
      <c r="J4" s="90" t="s">
        <v>4</v>
      </c>
      <c r="K4" s="89" t="s">
        <v>23</v>
      </c>
    </row>
    <row r="5" spans="1:11" ht="12.75" customHeight="1">
      <c r="A5" s="126">
        <v>1</v>
      </c>
      <c r="B5" s="157" t="s">
        <v>43</v>
      </c>
      <c r="C5" s="158" t="s">
        <v>48</v>
      </c>
      <c r="D5" s="158">
        <v>66</v>
      </c>
      <c r="E5" s="97">
        <v>134</v>
      </c>
      <c r="F5" s="91">
        <v>172</v>
      </c>
      <c r="G5" s="91">
        <v>127</v>
      </c>
      <c r="H5" s="159" t="s">
        <v>10</v>
      </c>
      <c r="I5" s="160">
        <f aca="true" t="shared" si="0" ref="I5:I28">SUM(E5:H5)</f>
        <v>433</v>
      </c>
      <c r="J5" s="149" t="s">
        <v>77</v>
      </c>
      <c r="K5" s="161"/>
    </row>
    <row r="6" spans="1:11" ht="12.75" customHeight="1">
      <c r="A6" s="127">
        <v>2</v>
      </c>
      <c r="B6" s="124" t="s">
        <v>49</v>
      </c>
      <c r="C6" s="162">
        <v>61253</v>
      </c>
      <c r="D6" s="162">
        <v>91</v>
      </c>
      <c r="E6" s="94">
        <v>98</v>
      </c>
      <c r="F6" s="92">
        <v>135</v>
      </c>
      <c r="G6" s="92">
        <v>114</v>
      </c>
      <c r="H6" s="163" t="s">
        <v>10</v>
      </c>
      <c r="I6" s="164">
        <f t="shared" si="0"/>
        <v>347</v>
      </c>
      <c r="J6" s="150" t="s">
        <v>78</v>
      </c>
      <c r="K6" s="166"/>
    </row>
    <row r="7" spans="1:11" ht="12.75" customHeight="1">
      <c r="A7" s="127">
        <v>3</v>
      </c>
      <c r="B7" s="124" t="s">
        <v>33</v>
      </c>
      <c r="C7" s="162" t="s">
        <v>37</v>
      </c>
      <c r="D7" s="162">
        <v>74</v>
      </c>
      <c r="E7" s="94">
        <v>104</v>
      </c>
      <c r="F7" s="92">
        <v>110</v>
      </c>
      <c r="G7" s="92">
        <v>99</v>
      </c>
      <c r="H7" s="163" t="s">
        <v>10</v>
      </c>
      <c r="I7" s="164">
        <f t="shared" si="0"/>
        <v>313</v>
      </c>
      <c r="J7" s="151" t="s">
        <v>79</v>
      </c>
      <c r="K7" s="166"/>
    </row>
    <row r="8" spans="1:11" ht="12.75" customHeight="1">
      <c r="A8" s="127">
        <v>4</v>
      </c>
      <c r="B8" s="124" t="s">
        <v>42</v>
      </c>
      <c r="C8" s="162" t="s">
        <v>47</v>
      </c>
      <c r="D8" s="162">
        <v>70</v>
      </c>
      <c r="E8" s="94">
        <v>110</v>
      </c>
      <c r="F8" s="92">
        <v>114</v>
      </c>
      <c r="G8" s="92">
        <v>88</v>
      </c>
      <c r="H8" s="163" t="s">
        <v>10</v>
      </c>
      <c r="I8" s="164">
        <f t="shared" si="0"/>
        <v>312</v>
      </c>
      <c r="J8" s="165">
        <v>4</v>
      </c>
      <c r="K8" s="166"/>
    </row>
    <row r="9" spans="1:11" ht="12.75" customHeight="1">
      <c r="A9" s="127">
        <v>5</v>
      </c>
      <c r="B9" s="124" t="s">
        <v>32</v>
      </c>
      <c r="C9" s="162" t="s">
        <v>36</v>
      </c>
      <c r="D9" s="162">
        <v>76</v>
      </c>
      <c r="E9" s="94">
        <v>87</v>
      </c>
      <c r="F9" s="92">
        <v>118</v>
      </c>
      <c r="G9" s="92">
        <v>105</v>
      </c>
      <c r="H9" s="163" t="s">
        <v>10</v>
      </c>
      <c r="I9" s="164">
        <f t="shared" si="0"/>
        <v>310</v>
      </c>
      <c r="J9" s="93" t="s">
        <v>81</v>
      </c>
      <c r="K9" s="166"/>
    </row>
    <row r="10" spans="1:11" ht="12.75" customHeight="1">
      <c r="A10" s="127">
        <v>6</v>
      </c>
      <c r="B10" s="124" t="s">
        <v>31</v>
      </c>
      <c r="C10" s="162" t="s">
        <v>35</v>
      </c>
      <c r="D10" s="162">
        <v>80</v>
      </c>
      <c r="E10" s="94">
        <v>121</v>
      </c>
      <c r="F10" s="92">
        <v>97</v>
      </c>
      <c r="G10" s="92">
        <v>91</v>
      </c>
      <c r="H10" s="163" t="s">
        <v>10</v>
      </c>
      <c r="I10" s="164">
        <f t="shared" si="0"/>
        <v>309</v>
      </c>
      <c r="J10" s="165">
        <v>6</v>
      </c>
      <c r="K10" s="166"/>
    </row>
    <row r="11" spans="1:11" ht="12.75" customHeight="1">
      <c r="A11" s="127">
        <v>7</v>
      </c>
      <c r="B11" s="124" t="s">
        <v>34</v>
      </c>
      <c r="C11" s="162" t="s">
        <v>38</v>
      </c>
      <c r="D11" s="162">
        <v>75</v>
      </c>
      <c r="E11" s="94">
        <v>117</v>
      </c>
      <c r="F11" s="92">
        <v>95</v>
      </c>
      <c r="G11" s="92">
        <v>94</v>
      </c>
      <c r="H11" s="163" t="s">
        <v>10</v>
      </c>
      <c r="I11" s="164">
        <f t="shared" si="0"/>
        <v>306</v>
      </c>
      <c r="J11" s="93" t="s">
        <v>83</v>
      </c>
      <c r="K11" s="166"/>
    </row>
    <row r="12" spans="1:11" ht="12.75" customHeight="1">
      <c r="A12" s="127">
        <v>8</v>
      </c>
      <c r="B12" s="124" t="s">
        <v>76</v>
      </c>
      <c r="C12" s="162" t="s">
        <v>66</v>
      </c>
      <c r="D12" s="162">
        <v>83</v>
      </c>
      <c r="E12" s="94">
        <v>95</v>
      </c>
      <c r="F12" s="92">
        <v>86</v>
      </c>
      <c r="G12" s="92">
        <v>106</v>
      </c>
      <c r="H12" s="163" t="s">
        <v>10</v>
      </c>
      <c r="I12" s="164">
        <f t="shared" si="0"/>
        <v>287</v>
      </c>
      <c r="J12" s="93" t="s">
        <v>84</v>
      </c>
      <c r="K12" s="166"/>
    </row>
    <row r="13" spans="1:11" ht="12.75" customHeight="1">
      <c r="A13" s="127">
        <v>9</v>
      </c>
      <c r="B13" s="124" t="s">
        <v>41</v>
      </c>
      <c r="C13" s="162" t="s">
        <v>46</v>
      </c>
      <c r="D13" s="162">
        <v>72</v>
      </c>
      <c r="E13" s="94">
        <v>104</v>
      </c>
      <c r="F13" s="92">
        <v>84</v>
      </c>
      <c r="G13" s="92">
        <v>94</v>
      </c>
      <c r="H13" s="163" t="s">
        <v>10</v>
      </c>
      <c r="I13" s="164">
        <f t="shared" si="0"/>
        <v>282</v>
      </c>
      <c r="J13" s="93" t="s">
        <v>85</v>
      </c>
      <c r="K13" s="166"/>
    </row>
    <row r="14" spans="1:11" ht="12.75" customHeight="1">
      <c r="A14" s="127">
        <v>10</v>
      </c>
      <c r="B14" s="124" t="s">
        <v>67</v>
      </c>
      <c r="C14" s="162" t="s">
        <v>71</v>
      </c>
      <c r="D14" s="162">
        <v>87</v>
      </c>
      <c r="E14" s="94">
        <v>82</v>
      </c>
      <c r="F14" s="92">
        <v>81</v>
      </c>
      <c r="G14" s="92">
        <v>114</v>
      </c>
      <c r="H14" s="163" t="s">
        <v>10</v>
      </c>
      <c r="I14" s="164">
        <f t="shared" si="0"/>
        <v>277</v>
      </c>
      <c r="J14" s="165">
        <v>7</v>
      </c>
      <c r="K14" s="166"/>
    </row>
    <row r="15" spans="1:11" ht="12.75" customHeight="1">
      <c r="A15" s="127">
        <v>11</v>
      </c>
      <c r="B15" s="124" t="s">
        <v>40</v>
      </c>
      <c r="C15" s="162" t="s">
        <v>45</v>
      </c>
      <c r="D15" s="162">
        <v>71</v>
      </c>
      <c r="E15" s="94">
        <v>84</v>
      </c>
      <c r="F15" s="92">
        <v>104</v>
      </c>
      <c r="G15" s="92">
        <v>85</v>
      </c>
      <c r="H15" s="163" t="s">
        <v>10</v>
      </c>
      <c r="I15" s="164">
        <f t="shared" si="0"/>
        <v>273</v>
      </c>
      <c r="J15" s="93" t="s">
        <v>86</v>
      </c>
      <c r="K15" s="166"/>
    </row>
    <row r="16" spans="1:11" ht="12.75" customHeight="1">
      <c r="A16" s="127">
        <v>12</v>
      </c>
      <c r="B16" s="124" t="s">
        <v>39</v>
      </c>
      <c r="C16" s="162" t="s">
        <v>44</v>
      </c>
      <c r="D16" s="162">
        <v>82</v>
      </c>
      <c r="E16" s="94">
        <v>73</v>
      </c>
      <c r="F16" s="92">
        <v>106</v>
      </c>
      <c r="G16" s="92">
        <v>90</v>
      </c>
      <c r="H16" s="163" t="s">
        <v>10</v>
      </c>
      <c r="I16" s="164">
        <f t="shared" si="0"/>
        <v>269</v>
      </c>
      <c r="J16" s="93" t="s">
        <v>105</v>
      </c>
      <c r="K16" s="166"/>
    </row>
    <row r="17" spans="1:11" ht="12.75" customHeight="1">
      <c r="A17" s="127">
        <v>13</v>
      </c>
      <c r="B17" s="124" t="s">
        <v>51</v>
      </c>
      <c r="C17" s="162" t="s">
        <v>55</v>
      </c>
      <c r="D17" s="162">
        <v>73</v>
      </c>
      <c r="E17" s="94">
        <v>81</v>
      </c>
      <c r="F17" s="92">
        <v>82</v>
      </c>
      <c r="G17" s="92">
        <v>106</v>
      </c>
      <c r="H17" s="163" t="s">
        <v>10</v>
      </c>
      <c r="I17" s="164">
        <f t="shared" si="0"/>
        <v>269</v>
      </c>
      <c r="J17" s="93" t="s">
        <v>105</v>
      </c>
      <c r="K17" s="166"/>
    </row>
    <row r="18" spans="1:11" ht="12.75" customHeight="1">
      <c r="A18" s="127">
        <v>14</v>
      </c>
      <c r="B18" s="124" t="s">
        <v>69</v>
      </c>
      <c r="C18" s="162" t="s">
        <v>73</v>
      </c>
      <c r="D18" s="162">
        <v>89</v>
      </c>
      <c r="E18" s="94">
        <v>88</v>
      </c>
      <c r="F18" s="92">
        <v>84</v>
      </c>
      <c r="G18" s="92">
        <v>96</v>
      </c>
      <c r="H18" s="163" t="s">
        <v>10</v>
      </c>
      <c r="I18" s="164">
        <f t="shared" si="0"/>
        <v>268</v>
      </c>
      <c r="J18" s="165">
        <v>8</v>
      </c>
      <c r="K18" s="166"/>
    </row>
    <row r="19" spans="1:11" ht="12.75" customHeight="1">
      <c r="A19" s="127">
        <v>15</v>
      </c>
      <c r="B19" s="124" t="s">
        <v>62</v>
      </c>
      <c r="C19" s="162" t="s">
        <v>64</v>
      </c>
      <c r="D19" s="162">
        <v>67</v>
      </c>
      <c r="E19" s="94">
        <v>70</v>
      </c>
      <c r="F19" s="92">
        <v>110</v>
      </c>
      <c r="G19" s="92">
        <v>86</v>
      </c>
      <c r="H19" s="163" t="s">
        <v>10</v>
      </c>
      <c r="I19" s="164">
        <f t="shared" si="0"/>
        <v>266</v>
      </c>
      <c r="J19" s="93" t="s">
        <v>89</v>
      </c>
      <c r="K19" s="166"/>
    </row>
    <row r="20" spans="1:11" ht="12.75" customHeight="1">
      <c r="A20" s="127">
        <v>16</v>
      </c>
      <c r="B20" s="124" t="s">
        <v>68</v>
      </c>
      <c r="C20" s="162" t="s">
        <v>72</v>
      </c>
      <c r="D20" s="162">
        <v>88</v>
      </c>
      <c r="E20" s="94">
        <v>74</v>
      </c>
      <c r="F20" s="92">
        <v>66</v>
      </c>
      <c r="G20" s="92">
        <v>100</v>
      </c>
      <c r="H20" s="163" t="s">
        <v>10</v>
      </c>
      <c r="I20" s="164">
        <f t="shared" si="0"/>
        <v>240</v>
      </c>
      <c r="J20" s="93" t="s">
        <v>90</v>
      </c>
      <c r="K20" s="166"/>
    </row>
    <row r="21" spans="1:11" ht="12.75" customHeight="1">
      <c r="A21" s="127">
        <v>17</v>
      </c>
      <c r="B21" s="124" t="s">
        <v>100</v>
      </c>
      <c r="C21" s="162" t="s">
        <v>61</v>
      </c>
      <c r="D21" s="162">
        <v>92</v>
      </c>
      <c r="E21" s="94">
        <v>73</v>
      </c>
      <c r="F21" s="92">
        <v>56</v>
      </c>
      <c r="G21" s="92">
        <v>89</v>
      </c>
      <c r="H21" s="163" t="s">
        <v>10</v>
      </c>
      <c r="I21" s="164">
        <f t="shared" si="0"/>
        <v>218</v>
      </c>
      <c r="J21" s="93" t="s">
        <v>91</v>
      </c>
      <c r="K21" s="166"/>
    </row>
    <row r="22" spans="1:11" ht="12.75" customHeight="1">
      <c r="A22" s="127">
        <v>18</v>
      </c>
      <c r="B22" s="124" t="s">
        <v>52</v>
      </c>
      <c r="C22" s="162" t="s">
        <v>56</v>
      </c>
      <c r="D22" s="162">
        <v>94</v>
      </c>
      <c r="E22" s="94">
        <v>70</v>
      </c>
      <c r="F22" s="92">
        <v>52</v>
      </c>
      <c r="G22" s="92">
        <v>90</v>
      </c>
      <c r="H22" s="163" t="s">
        <v>10</v>
      </c>
      <c r="I22" s="164">
        <f t="shared" si="0"/>
        <v>212</v>
      </c>
      <c r="J22" s="165">
        <v>9</v>
      </c>
      <c r="K22" s="166"/>
    </row>
    <row r="23" spans="1:11" ht="12.75" customHeight="1">
      <c r="A23" s="127">
        <v>19</v>
      </c>
      <c r="B23" s="124" t="s">
        <v>53</v>
      </c>
      <c r="C23" s="162" t="s">
        <v>57</v>
      </c>
      <c r="D23" s="162">
        <v>84</v>
      </c>
      <c r="E23" s="94">
        <v>46</v>
      </c>
      <c r="F23" s="92">
        <v>64</v>
      </c>
      <c r="G23" s="92">
        <v>81</v>
      </c>
      <c r="H23" s="163" t="s">
        <v>10</v>
      </c>
      <c r="I23" s="164">
        <f t="shared" si="0"/>
        <v>191</v>
      </c>
      <c r="J23" s="93" t="s">
        <v>92</v>
      </c>
      <c r="K23" s="166"/>
    </row>
    <row r="24" spans="1:11" ht="12.75" customHeight="1">
      <c r="A24" s="127">
        <v>20</v>
      </c>
      <c r="B24" s="124" t="s">
        <v>70</v>
      </c>
      <c r="C24" s="162" t="s">
        <v>74</v>
      </c>
      <c r="D24" s="162">
        <v>86</v>
      </c>
      <c r="E24" s="94" t="s">
        <v>75</v>
      </c>
      <c r="F24" s="92">
        <v>67</v>
      </c>
      <c r="G24" s="92">
        <v>118</v>
      </c>
      <c r="H24" s="163" t="s">
        <v>10</v>
      </c>
      <c r="I24" s="164">
        <f t="shared" si="0"/>
        <v>185</v>
      </c>
      <c r="J24" s="93" t="s">
        <v>101</v>
      </c>
      <c r="K24" s="166"/>
    </row>
    <row r="25" spans="1:11" ht="12.75" customHeight="1">
      <c r="A25" s="127">
        <v>21</v>
      </c>
      <c r="B25" s="124" t="s">
        <v>63</v>
      </c>
      <c r="C25" s="162" t="s">
        <v>65</v>
      </c>
      <c r="D25" s="162">
        <v>78</v>
      </c>
      <c r="E25" s="94">
        <v>56</v>
      </c>
      <c r="F25" s="92">
        <v>57</v>
      </c>
      <c r="G25" s="92">
        <v>52</v>
      </c>
      <c r="H25" s="163" t="s">
        <v>10</v>
      </c>
      <c r="I25" s="164">
        <f t="shared" si="0"/>
        <v>165</v>
      </c>
      <c r="J25" s="93" t="s">
        <v>102</v>
      </c>
      <c r="K25" s="166"/>
    </row>
    <row r="26" spans="1:11" ht="12.75" customHeight="1">
      <c r="A26" s="127">
        <v>22</v>
      </c>
      <c r="B26" s="124" t="s">
        <v>93</v>
      </c>
      <c r="C26" s="162" t="s">
        <v>94</v>
      </c>
      <c r="D26" s="162">
        <v>95</v>
      </c>
      <c r="E26" s="94" t="s">
        <v>75</v>
      </c>
      <c r="F26" s="92">
        <v>69</v>
      </c>
      <c r="G26" s="92" t="s">
        <v>10</v>
      </c>
      <c r="H26" s="163" t="s">
        <v>10</v>
      </c>
      <c r="I26" s="164">
        <f t="shared" si="0"/>
        <v>69</v>
      </c>
      <c r="J26" s="165">
        <v>10</v>
      </c>
      <c r="K26" s="166"/>
    </row>
    <row r="27" spans="1:11" ht="12.75" customHeight="1">
      <c r="A27" s="127">
        <v>23</v>
      </c>
      <c r="B27" s="124" t="s">
        <v>99</v>
      </c>
      <c r="C27" s="162" t="s">
        <v>60</v>
      </c>
      <c r="D27" s="162">
        <v>85</v>
      </c>
      <c r="E27" s="94" t="s">
        <v>75</v>
      </c>
      <c r="F27" s="92">
        <v>68</v>
      </c>
      <c r="G27" s="92" t="s">
        <v>10</v>
      </c>
      <c r="H27" s="163" t="s">
        <v>10</v>
      </c>
      <c r="I27" s="164">
        <f t="shared" si="0"/>
        <v>68</v>
      </c>
      <c r="J27" s="93" t="s">
        <v>103</v>
      </c>
      <c r="K27" s="166"/>
    </row>
    <row r="28" spans="1:11" ht="12.75" customHeight="1" thickBot="1">
      <c r="A28" s="128">
        <v>24</v>
      </c>
      <c r="B28" s="167" t="s">
        <v>95</v>
      </c>
      <c r="C28" s="168" t="s">
        <v>96</v>
      </c>
      <c r="D28" s="168">
        <v>96</v>
      </c>
      <c r="E28" s="129">
        <v>63</v>
      </c>
      <c r="F28" s="95" t="s">
        <v>10</v>
      </c>
      <c r="G28" s="95" t="s">
        <v>10</v>
      </c>
      <c r="H28" s="169" t="s">
        <v>10</v>
      </c>
      <c r="I28" s="170">
        <f t="shared" si="0"/>
        <v>63</v>
      </c>
      <c r="J28" s="96" t="s">
        <v>104</v>
      </c>
      <c r="K28" s="171"/>
    </row>
    <row r="29" spans="1:10" ht="12.75" customHeight="1">
      <c r="A29" s="23"/>
      <c r="B29" s="172"/>
      <c r="C29" s="24"/>
      <c r="D29" s="24"/>
      <c r="E29" s="24"/>
      <c r="F29" s="24"/>
      <c r="G29" s="24"/>
      <c r="H29" s="24"/>
      <c r="I29" s="24"/>
      <c r="J29" s="172"/>
    </row>
    <row r="30" spans="1:11" ht="12.75" customHeight="1">
      <c r="A30" s="238" t="s">
        <v>24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</row>
    <row r="31" spans="2:7" ht="12.75">
      <c r="B31" s="17" t="s">
        <v>13</v>
      </c>
      <c r="E31" s="249" t="s">
        <v>14</v>
      </c>
      <c r="F31" s="249"/>
      <c r="G31" s="241"/>
    </row>
    <row r="32" spans="2:7" ht="15.75">
      <c r="B32" s="153" t="s">
        <v>98</v>
      </c>
      <c r="E32" s="240" t="s">
        <v>20</v>
      </c>
      <c r="F32" s="240"/>
      <c r="G32" s="241"/>
    </row>
    <row r="33" spans="2:7" ht="12.75">
      <c r="B33" s="153" t="s">
        <v>25</v>
      </c>
      <c r="E33" s="240"/>
      <c r="F33" s="240"/>
      <c r="G33" s="241"/>
    </row>
    <row r="34" ht="12.75">
      <c r="B34" s="153" t="s">
        <v>28</v>
      </c>
    </row>
    <row r="41" spans="1:10" ht="14.25">
      <c r="A41" s="18"/>
      <c r="B41" s="154"/>
      <c r="C41" s="155"/>
      <c r="D41" s="155"/>
      <c r="E41" s="155"/>
      <c r="F41" s="155"/>
      <c r="G41" s="155"/>
      <c r="H41" s="155"/>
      <c r="I41" s="155"/>
      <c r="J41" s="144"/>
    </row>
    <row r="42" spans="1:10" ht="14.25">
      <c r="A42" s="18"/>
      <c r="B42" s="154"/>
      <c r="C42" s="155"/>
      <c r="D42" s="155"/>
      <c r="E42" s="155"/>
      <c r="F42" s="155"/>
      <c r="G42" s="155"/>
      <c r="H42" s="155"/>
      <c r="I42" s="155"/>
      <c r="J42" s="144"/>
    </row>
    <row r="43" spans="1:10" ht="14.25">
      <c r="A43" s="18"/>
      <c r="B43" s="154"/>
      <c r="C43" s="155"/>
      <c r="D43" s="155"/>
      <c r="E43" s="155"/>
      <c r="F43" s="155"/>
      <c r="G43" s="155"/>
      <c r="H43" s="155"/>
      <c r="I43" s="155"/>
      <c r="J43" s="144"/>
    </row>
    <row r="44" spans="1:10" ht="14.25">
      <c r="A44" s="18"/>
      <c r="B44" s="154"/>
      <c r="C44" s="155"/>
      <c r="D44" s="155"/>
      <c r="E44" s="155"/>
      <c r="F44" s="155"/>
      <c r="G44" s="155"/>
      <c r="H44" s="155"/>
      <c r="I44" s="155"/>
      <c r="J44" s="144"/>
    </row>
    <row r="45" spans="1:10" ht="14.25">
      <c r="A45" s="18"/>
      <c r="B45" s="154"/>
      <c r="C45" s="155"/>
      <c r="D45" s="155"/>
      <c r="E45" s="155"/>
      <c r="F45" s="155"/>
      <c r="G45" s="155"/>
      <c r="H45" s="155"/>
      <c r="I45" s="155"/>
      <c r="J45" s="144"/>
    </row>
    <row r="46" spans="1:10" ht="14.25">
      <c r="A46" s="18"/>
      <c r="B46" s="154"/>
      <c r="C46" s="155"/>
      <c r="D46" s="155"/>
      <c r="E46" s="155"/>
      <c r="F46" s="155"/>
      <c r="G46" s="155"/>
      <c r="H46" s="155"/>
      <c r="I46" s="155"/>
      <c r="J46" s="144"/>
    </row>
  </sheetData>
  <sheetProtection/>
  <mergeCells count="6">
    <mergeCell ref="E33:G33"/>
    <mergeCell ref="E32:G32"/>
    <mergeCell ref="A1:K1"/>
    <mergeCell ref="A2:K3"/>
    <mergeCell ref="A30:K30"/>
    <mergeCell ref="E31:G31"/>
  </mergeCells>
  <conditionalFormatting sqref="E5:G29 B5:D28">
    <cfRule type="cellIs" priority="2" dxfId="0" operator="equal" stopIfTrue="1">
      <formula>180</formula>
    </cfRule>
  </conditionalFormatting>
  <printOptions/>
  <pageMargins left="1.4960629921259843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28125" style="25" bestFit="1" customWidth="1"/>
    <col min="2" max="2" width="25.7109375" style="25" customWidth="1"/>
    <col min="3" max="3" width="14.8515625" style="25" bestFit="1" customWidth="1"/>
    <col min="4" max="4" width="11.7109375" style="25" bestFit="1" customWidth="1"/>
    <col min="5" max="5" width="19.7109375" style="25" customWidth="1"/>
    <col min="6" max="6" width="6.7109375" style="25" bestFit="1" customWidth="1"/>
    <col min="7" max="8" width="7.8515625" style="25" bestFit="1" customWidth="1"/>
    <col min="9" max="9" width="6.140625" style="25" bestFit="1" customWidth="1"/>
    <col min="10" max="10" width="6.57421875" style="25" bestFit="1" customWidth="1"/>
    <col min="11" max="11" width="11.421875" style="25" bestFit="1" customWidth="1"/>
    <col min="12" max="12" width="9.7109375" style="25" bestFit="1" customWidth="1"/>
    <col min="13" max="16384" width="9.140625" style="25" customWidth="1"/>
  </cols>
  <sheetData>
    <row r="1" spans="1:11" ht="25.5" customHeight="1" thickBot="1">
      <c r="A1" s="228" t="s">
        <v>29</v>
      </c>
      <c r="B1" s="229"/>
      <c r="C1" s="229"/>
      <c r="D1" s="229"/>
      <c r="E1" s="257"/>
      <c r="F1" s="257"/>
      <c r="G1" s="257"/>
      <c r="H1" s="257"/>
      <c r="I1" s="257"/>
      <c r="J1" s="257"/>
      <c r="K1" s="258"/>
    </row>
    <row r="2" spans="1:11" ht="12.75">
      <c r="A2" s="251" t="s">
        <v>7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</row>
    <row r="3" spans="1:11" ht="13.5" thickBo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15" customHeight="1" thickBot="1">
      <c r="A4" s="10" t="s">
        <v>16</v>
      </c>
      <c r="B4" s="10" t="s">
        <v>0</v>
      </c>
      <c r="C4" s="26" t="s">
        <v>15</v>
      </c>
      <c r="D4" s="10" t="s">
        <v>11</v>
      </c>
      <c r="E4" s="10" t="s">
        <v>12</v>
      </c>
      <c r="F4" s="10" t="s">
        <v>8</v>
      </c>
      <c r="G4" s="26" t="s">
        <v>1</v>
      </c>
      <c r="H4" s="10" t="s">
        <v>2</v>
      </c>
      <c r="I4" s="26" t="s">
        <v>6</v>
      </c>
      <c r="J4" s="37" t="s">
        <v>4</v>
      </c>
      <c r="K4" s="44" t="s">
        <v>23</v>
      </c>
    </row>
    <row r="5" spans="1:13" ht="12.75" customHeight="1">
      <c r="A5" s="99">
        <v>1</v>
      </c>
      <c r="B5" s="179" t="s">
        <v>107</v>
      </c>
      <c r="C5" s="131" t="s">
        <v>121</v>
      </c>
      <c r="D5" s="131">
        <v>13</v>
      </c>
      <c r="E5" s="185" t="s">
        <v>108</v>
      </c>
      <c r="F5" s="131">
        <v>520</v>
      </c>
      <c r="G5" s="182">
        <v>170</v>
      </c>
      <c r="H5" s="112" t="s">
        <v>10</v>
      </c>
      <c r="I5" s="68">
        <f aca="true" t="shared" si="0" ref="I5:I17">SUM(F5:G5)</f>
        <v>690</v>
      </c>
      <c r="J5" s="115" t="s">
        <v>77</v>
      </c>
      <c r="K5" s="67"/>
      <c r="M5" s="188"/>
    </row>
    <row r="6" spans="1:13" ht="12.75" customHeight="1">
      <c r="A6" s="100">
        <v>2</v>
      </c>
      <c r="B6" s="180" t="s">
        <v>111</v>
      </c>
      <c r="C6" s="135" t="s">
        <v>122</v>
      </c>
      <c r="D6" s="135">
        <v>35</v>
      </c>
      <c r="E6" s="186" t="s">
        <v>109</v>
      </c>
      <c r="F6" s="135">
        <v>478</v>
      </c>
      <c r="G6" s="183">
        <v>169</v>
      </c>
      <c r="H6" s="113" t="s">
        <v>10</v>
      </c>
      <c r="I6" s="69">
        <f t="shared" si="0"/>
        <v>647</v>
      </c>
      <c r="J6" s="116" t="s">
        <v>78</v>
      </c>
      <c r="K6" s="66"/>
      <c r="M6" s="188"/>
    </row>
    <row r="7" spans="1:13" ht="12.75" customHeight="1">
      <c r="A7" s="100">
        <v>3</v>
      </c>
      <c r="B7" s="180" t="s">
        <v>112</v>
      </c>
      <c r="C7" s="135" t="s">
        <v>124</v>
      </c>
      <c r="D7" s="135">
        <v>31</v>
      </c>
      <c r="E7" s="186" t="s">
        <v>113</v>
      </c>
      <c r="F7" s="135">
        <v>462</v>
      </c>
      <c r="G7" s="183">
        <v>150</v>
      </c>
      <c r="H7" s="113" t="s">
        <v>10</v>
      </c>
      <c r="I7" s="69">
        <f t="shared" si="0"/>
        <v>612</v>
      </c>
      <c r="J7" s="116" t="s">
        <v>79</v>
      </c>
      <c r="K7" s="64"/>
      <c r="M7" s="188"/>
    </row>
    <row r="8" spans="1:13" ht="12.75" customHeight="1">
      <c r="A8" s="100">
        <v>4</v>
      </c>
      <c r="B8" s="180" t="s">
        <v>118</v>
      </c>
      <c r="C8" s="135" t="s">
        <v>128</v>
      </c>
      <c r="D8" s="135">
        <v>44</v>
      </c>
      <c r="E8" s="186" t="s">
        <v>26</v>
      </c>
      <c r="F8" s="135">
        <v>411</v>
      </c>
      <c r="G8" s="183">
        <v>135</v>
      </c>
      <c r="H8" s="113" t="s">
        <v>10</v>
      </c>
      <c r="I8" s="69">
        <f t="shared" si="0"/>
        <v>546</v>
      </c>
      <c r="J8" s="78">
        <v>4</v>
      </c>
      <c r="K8" s="64"/>
      <c r="M8" s="188"/>
    </row>
    <row r="9" spans="1:13" ht="12.75" customHeight="1">
      <c r="A9" s="100">
        <v>5</v>
      </c>
      <c r="B9" s="180" t="s">
        <v>116</v>
      </c>
      <c r="C9" s="135" t="s">
        <v>127</v>
      </c>
      <c r="D9" s="135">
        <v>40</v>
      </c>
      <c r="E9" s="186" t="s">
        <v>117</v>
      </c>
      <c r="F9" s="135">
        <v>419</v>
      </c>
      <c r="G9" s="183">
        <v>110</v>
      </c>
      <c r="H9" s="113" t="s">
        <v>10</v>
      </c>
      <c r="I9" s="69">
        <f t="shared" si="0"/>
        <v>529</v>
      </c>
      <c r="J9" s="78">
        <v>5</v>
      </c>
      <c r="K9" s="64"/>
      <c r="M9" s="188"/>
    </row>
    <row r="10" spans="1:13" ht="12.75" customHeight="1">
      <c r="A10" s="100">
        <v>6</v>
      </c>
      <c r="B10" s="180" t="s">
        <v>49</v>
      </c>
      <c r="C10" s="135">
        <v>61253</v>
      </c>
      <c r="D10" s="135">
        <v>91</v>
      </c>
      <c r="E10" s="186" t="s">
        <v>26</v>
      </c>
      <c r="F10" s="135">
        <v>429</v>
      </c>
      <c r="G10" s="183">
        <v>76</v>
      </c>
      <c r="H10" s="113" t="s">
        <v>10</v>
      </c>
      <c r="I10" s="69">
        <f t="shared" si="0"/>
        <v>505</v>
      </c>
      <c r="J10" s="78">
        <v>6</v>
      </c>
      <c r="K10" s="64"/>
      <c r="M10" s="188"/>
    </row>
    <row r="11" spans="1:13" ht="12.75" customHeight="1">
      <c r="A11" s="100">
        <v>7</v>
      </c>
      <c r="B11" s="180" t="s">
        <v>120</v>
      </c>
      <c r="C11" s="135" t="s">
        <v>129</v>
      </c>
      <c r="D11" s="135">
        <v>43</v>
      </c>
      <c r="E11" s="186" t="s">
        <v>119</v>
      </c>
      <c r="F11" s="135">
        <v>389</v>
      </c>
      <c r="G11" s="183">
        <v>103</v>
      </c>
      <c r="H11" s="113" t="s">
        <v>10</v>
      </c>
      <c r="I11" s="69">
        <f t="shared" si="0"/>
        <v>492</v>
      </c>
      <c r="J11" s="78">
        <v>7</v>
      </c>
      <c r="K11" s="64"/>
      <c r="M11" s="188"/>
    </row>
    <row r="12" spans="1:13" ht="12.75" customHeight="1">
      <c r="A12" s="100">
        <v>8</v>
      </c>
      <c r="B12" s="180" t="s">
        <v>142</v>
      </c>
      <c r="C12" s="135" t="s">
        <v>141</v>
      </c>
      <c r="D12" s="135">
        <v>66</v>
      </c>
      <c r="E12" s="186" t="s">
        <v>119</v>
      </c>
      <c r="F12" s="135">
        <v>390</v>
      </c>
      <c r="G12" s="183">
        <v>100</v>
      </c>
      <c r="H12" s="113" t="s">
        <v>10</v>
      </c>
      <c r="I12" s="69">
        <f t="shared" si="0"/>
        <v>490</v>
      </c>
      <c r="J12" s="78">
        <v>8</v>
      </c>
      <c r="K12" s="64"/>
      <c r="M12" s="188"/>
    </row>
    <row r="13" spans="1:13" ht="12.75" customHeight="1">
      <c r="A13" s="100">
        <v>9</v>
      </c>
      <c r="B13" s="180" t="s">
        <v>110</v>
      </c>
      <c r="C13" s="135" t="s">
        <v>123</v>
      </c>
      <c r="D13" s="135">
        <v>34</v>
      </c>
      <c r="E13" s="186" t="s">
        <v>109</v>
      </c>
      <c r="F13" s="135">
        <v>472</v>
      </c>
      <c r="G13" s="183" t="s">
        <v>139</v>
      </c>
      <c r="H13" s="113" t="s">
        <v>10</v>
      </c>
      <c r="I13" s="69">
        <f t="shared" si="0"/>
        <v>472</v>
      </c>
      <c r="J13" s="78">
        <v>9</v>
      </c>
      <c r="K13" s="64"/>
      <c r="M13" s="188"/>
    </row>
    <row r="14" spans="1:13" ht="12.75" customHeight="1">
      <c r="A14" s="100">
        <v>10</v>
      </c>
      <c r="B14" s="180" t="s">
        <v>114</v>
      </c>
      <c r="C14" s="135" t="s">
        <v>125</v>
      </c>
      <c r="D14" s="135">
        <v>1</v>
      </c>
      <c r="E14" s="186" t="s">
        <v>113</v>
      </c>
      <c r="F14" s="135">
        <v>460</v>
      </c>
      <c r="G14" s="183" t="s">
        <v>139</v>
      </c>
      <c r="H14" s="113" t="s">
        <v>10</v>
      </c>
      <c r="I14" s="69">
        <f t="shared" si="0"/>
        <v>460</v>
      </c>
      <c r="J14" s="78">
        <v>10</v>
      </c>
      <c r="K14" s="64"/>
      <c r="M14" s="188"/>
    </row>
    <row r="15" spans="1:13" ht="12.75" customHeight="1">
      <c r="A15" s="100">
        <v>11</v>
      </c>
      <c r="B15" s="180" t="s">
        <v>67</v>
      </c>
      <c r="C15" s="135" t="s">
        <v>71</v>
      </c>
      <c r="D15" s="135">
        <v>87</v>
      </c>
      <c r="E15" s="186" t="s">
        <v>27</v>
      </c>
      <c r="F15" s="135">
        <v>362</v>
      </c>
      <c r="G15" s="183">
        <v>87</v>
      </c>
      <c r="H15" s="113" t="s">
        <v>10</v>
      </c>
      <c r="I15" s="69">
        <f t="shared" si="0"/>
        <v>449</v>
      </c>
      <c r="J15" s="78">
        <v>11</v>
      </c>
      <c r="K15" s="64"/>
      <c r="M15" s="188"/>
    </row>
    <row r="16" spans="1:13" ht="12.75" customHeight="1">
      <c r="A16" s="100">
        <v>12</v>
      </c>
      <c r="B16" s="180" t="s">
        <v>69</v>
      </c>
      <c r="C16" s="135" t="s">
        <v>73</v>
      </c>
      <c r="D16" s="135">
        <v>89</v>
      </c>
      <c r="E16" s="186" t="s">
        <v>27</v>
      </c>
      <c r="F16" s="135">
        <v>363</v>
      </c>
      <c r="G16" s="183">
        <v>83</v>
      </c>
      <c r="H16" s="113" t="s">
        <v>10</v>
      </c>
      <c r="I16" s="69">
        <f t="shared" si="0"/>
        <v>446</v>
      </c>
      <c r="J16" s="78">
        <v>12</v>
      </c>
      <c r="K16" s="64"/>
      <c r="M16" s="188"/>
    </row>
    <row r="17" spans="1:13" ht="12.75" customHeight="1">
      <c r="A17" s="100">
        <v>13</v>
      </c>
      <c r="B17" s="180" t="s">
        <v>68</v>
      </c>
      <c r="C17" s="135" t="s">
        <v>72</v>
      </c>
      <c r="D17" s="135">
        <v>88</v>
      </c>
      <c r="E17" s="186" t="s">
        <v>27</v>
      </c>
      <c r="F17" s="135">
        <v>353</v>
      </c>
      <c r="G17" s="183">
        <v>70</v>
      </c>
      <c r="H17" s="113" t="s">
        <v>10</v>
      </c>
      <c r="I17" s="69">
        <f t="shared" si="0"/>
        <v>423</v>
      </c>
      <c r="J17" s="78">
        <v>13</v>
      </c>
      <c r="K17" s="64"/>
      <c r="M17" s="188"/>
    </row>
    <row r="18" spans="1:13" ht="12.75" customHeight="1">
      <c r="A18" s="100">
        <v>14</v>
      </c>
      <c r="B18" s="180" t="s">
        <v>115</v>
      </c>
      <c r="C18" s="135" t="s">
        <v>126</v>
      </c>
      <c r="D18" s="135">
        <v>56</v>
      </c>
      <c r="E18" s="186" t="s">
        <v>26</v>
      </c>
      <c r="F18" s="135">
        <v>424</v>
      </c>
      <c r="G18" s="183" t="s">
        <v>75</v>
      </c>
      <c r="H18" s="113" t="s">
        <v>10</v>
      </c>
      <c r="I18" s="69">
        <v>0</v>
      </c>
      <c r="J18" s="78" t="s">
        <v>140</v>
      </c>
      <c r="K18" s="64"/>
      <c r="M18" s="188"/>
    </row>
    <row r="19" spans="1:13" ht="12.75" customHeight="1" thickBot="1">
      <c r="A19" s="101">
        <v>15</v>
      </c>
      <c r="B19" s="181" t="s">
        <v>31</v>
      </c>
      <c r="C19" s="139" t="s">
        <v>35</v>
      </c>
      <c r="D19" s="139">
        <v>80</v>
      </c>
      <c r="E19" s="187" t="s">
        <v>27</v>
      </c>
      <c r="F19" s="139">
        <v>372</v>
      </c>
      <c r="G19" s="184" t="s">
        <v>75</v>
      </c>
      <c r="H19" s="114" t="s">
        <v>10</v>
      </c>
      <c r="I19" s="202">
        <v>0</v>
      </c>
      <c r="J19" s="110" t="s">
        <v>140</v>
      </c>
      <c r="K19" s="98"/>
      <c r="M19" s="188"/>
    </row>
    <row r="20" spans="1:10" ht="12.75" customHeight="1">
      <c r="A20" s="27"/>
      <c r="B20" s="28"/>
      <c r="C20" s="29"/>
      <c r="D20" s="35"/>
      <c r="E20" s="30"/>
      <c r="F20" s="30"/>
      <c r="G20" s="30"/>
      <c r="H20" s="30"/>
      <c r="I20" s="36"/>
      <c r="J20" s="30"/>
    </row>
    <row r="21" spans="1:11" ht="12.75">
      <c r="A21" s="259" t="s">
        <v>24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</row>
    <row r="22" spans="1:10" ht="15">
      <c r="A22" s="27"/>
      <c r="B22" s="28"/>
      <c r="C22" s="29"/>
      <c r="D22" s="35"/>
      <c r="E22" s="30"/>
      <c r="F22" s="30"/>
      <c r="G22" s="30"/>
      <c r="H22" s="30"/>
      <c r="I22" s="36"/>
      <c r="J22" s="30"/>
    </row>
    <row r="23" spans="2:7" ht="12.75">
      <c r="B23" s="17" t="s">
        <v>13</v>
      </c>
      <c r="E23" s="249" t="s">
        <v>14</v>
      </c>
      <c r="F23" s="249"/>
      <c r="G23" s="31"/>
    </row>
    <row r="24" spans="2:7" ht="15.75">
      <c r="B24" s="148" t="s">
        <v>98</v>
      </c>
      <c r="E24" s="250" t="s">
        <v>20</v>
      </c>
      <c r="F24" s="250"/>
      <c r="G24" s="250"/>
    </row>
    <row r="25" ht="12.75">
      <c r="B25" s="117" t="s">
        <v>25</v>
      </c>
    </row>
    <row r="26" ht="12.75">
      <c r="B26" s="117" t="s">
        <v>28</v>
      </c>
    </row>
  </sheetData>
  <sheetProtection/>
  <mergeCells count="5">
    <mergeCell ref="E24:G24"/>
    <mergeCell ref="E23:F23"/>
    <mergeCell ref="A2:K3"/>
    <mergeCell ref="A1:K1"/>
    <mergeCell ref="A21:K21"/>
  </mergeCells>
  <conditionalFormatting sqref="B5:F19">
    <cfRule type="cellIs" priority="1" dxfId="0" operator="equal" stopIfTrue="1">
      <formula>180</formula>
    </cfRule>
  </conditionalFormatting>
  <printOptions/>
  <pageMargins left="1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0" bestFit="1" customWidth="1"/>
    <col min="2" max="2" width="22.28125" style="0" bestFit="1" customWidth="1"/>
    <col min="3" max="3" width="10.28125" style="0" bestFit="1" customWidth="1"/>
    <col min="4" max="4" width="11.7109375" style="0" customWidth="1"/>
    <col min="5" max="5" width="8.7109375" style="0" customWidth="1"/>
    <col min="6" max="6" width="6.57421875" style="0" bestFit="1" customWidth="1"/>
    <col min="7" max="7" width="8.7109375" style="0" customWidth="1"/>
    <col min="8" max="8" width="6.57421875" style="0" bestFit="1" customWidth="1"/>
    <col min="9" max="9" width="8.7109375" style="0" customWidth="1"/>
    <col min="10" max="10" width="6.57421875" style="0" bestFit="1" customWidth="1"/>
    <col min="11" max="12" width="8.7109375" style="0" customWidth="1"/>
    <col min="13" max="13" width="6.57421875" style="0" customWidth="1"/>
  </cols>
  <sheetData>
    <row r="1" spans="1:14" ht="25.5" thickBot="1">
      <c r="A1" s="261" t="s">
        <v>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264"/>
    </row>
    <row r="2" spans="1:14" ht="12.75">
      <c r="A2" s="267" t="s">
        <v>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270"/>
    </row>
    <row r="3" spans="1:14" ht="13.5" thickBot="1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  <c r="N3" s="274"/>
    </row>
    <row r="4" spans="1:14" ht="15.75" thickBot="1">
      <c r="A4" s="10" t="s">
        <v>16</v>
      </c>
      <c r="B4" s="32" t="s">
        <v>0</v>
      </c>
      <c r="C4" s="33" t="s">
        <v>136</v>
      </c>
      <c r="D4" s="33" t="s">
        <v>11</v>
      </c>
      <c r="E4" s="77" t="s">
        <v>1</v>
      </c>
      <c r="F4" s="76" t="s">
        <v>137</v>
      </c>
      <c r="G4" s="33" t="s">
        <v>2</v>
      </c>
      <c r="H4" s="76" t="s">
        <v>137</v>
      </c>
      <c r="I4" s="34" t="s">
        <v>3</v>
      </c>
      <c r="J4" s="76" t="s">
        <v>137</v>
      </c>
      <c r="K4" s="34" t="s">
        <v>5</v>
      </c>
      <c r="L4" s="10" t="s">
        <v>6</v>
      </c>
      <c r="M4" s="10" t="s">
        <v>4</v>
      </c>
      <c r="N4" s="45" t="s">
        <v>138</v>
      </c>
    </row>
    <row r="5" spans="1:14" ht="12.75" customHeight="1">
      <c r="A5" s="73">
        <v>1</v>
      </c>
      <c r="B5" s="179" t="s">
        <v>130</v>
      </c>
      <c r="C5" s="131" t="s">
        <v>133</v>
      </c>
      <c r="D5" s="131">
        <v>29</v>
      </c>
      <c r="E5" s="109">
        <v>310</v>
      </c>
      <c r="F5" s="111">
        <v>60</v>
      </c>
      <c r="G5" s="79">
        <v>329</v>
      </c>
      <c r="H5" s="80">
        <v>60</v>
      </c>
      <c r="I5" s="79">
        <v>255</v>
      </c>
      <c r="J5" s="120">
        <v>60</v>
      </c>
      <c r="K5" s="106" t="s">
        <v>10</v>
      </c>
      <c r="L5" s="61">
        <f aca="true" t="shared" si="0" ref="L5:L13">SUM(E5:K5)</f>
        <v>1074</v>
      </c>
      <c r="M5" s="203" t="s">
        <v>77</v>
      </c>
      <c r="N5" s="39">
        <v>110</v>
      </c>
    </row>
    <row r="6" spans="1:14" ht="12.75" customHeight="1">
      <c r="A6" s="102">
        <v>2</v>
      </c>
      <c r="B6" s="180" t="s">
        <v>59</v>
      </c>
      <c r="C6" s="135" t="s">
        <v>61</v>
      </c>
      <c r="D6" s="135">
        <v>92</v>
      </c>
      <c r="E6" s="195">
        <v>360</v>
      </c>
      <c r="F6" s="196" t="s">
        <v>10</v>
      </c>
      <c r="G6" s="195">
        <v>299</v>
      </c>
      <c r="H6" s="198">
        <v>60</v>
      </c>
      <c r="I6" s="195">
        <v>179</v>
      </c>
      <c r="J6" s="200">
        <v>60</v>
      </c>
      <c r="K6" s="107" t="s">
        <v>10</v>
      </c>
      <c r="L6" s="49">
        <f t="shared" si="0"/>
        <v>958</v>
      </c>
      <c r="M6" s="204" t="s">
        <v>78</v>
      </c>
      <c r="N6" s="40">
        <v>96</v>
      </c>
    </row>
    <row r="7" spans="1:14" ht="12.75" customHeight="1">
      <c r="A7" s="102">
        <v>3</v>
      </c>
      <c r="B7" s="180" t="s">
        <v>95</v>
      </c>
      <c r="C7" s="135" t="s">
        <v>96</v>
      </c>
      <c r="D7" s="135">
        <v>96</v>
      </c>
      <c r="E7" s="118">
        <v>158</v>
      </c>
      <c r="F7" s="119">
        <v>60</v>
      </c>
      <c r="G7" s="103">
        <v>360</v>
      </c>
      <c r="H7" s="105">
        <v>60</v>
      </c>
      <c r="I7" s="103">
        <v>215</v>
      </c>
      <c r="J7" s="121">
        <v>60</v>
      </c>
      <c r="K7" s="107" t="s">
        <v>10</v>
      </c>
      <c r="L7" s="49">
        <f t="shared" si="0"/>
        <v>913</v>
      </c>
      <c r="M7" s="204" t="s">
        <v>79</v>
      </c>
      <c r="N7" s="40">
        <v>90</v>
      </c>
    </row>
    <row r="8" spans="1:14" ht="12.75" customHeight="1">
      <c r="A8" s="102">
        <v>4</v>
      </c>
      <c r="B8" s="180" t="s">
        <v>58</v>
      </c>
      <c r="C8" s="135" t="s">
        <v>60</v>
      </c>
      <c r="D8" s="135">
        <v>85</v>
      </c>
      <c r="E8" s="103">
        <v>224</v>
      </c>
      <c r="F8" s="104">
        <v>60</v>
      </c>
      <c r="G8" s="103">
        <v>265</v>
      </c>
      <c r="H8" s="105">
        <v>60</v>
      </c>
      <c r="I8" s="103">
        <v>226</v>
      </c>
      <c r="J8" s="121">
        <v>60</v>
      </c>
      <c r="K8" s="122" t="s">
        <v>10</v>
      </c>
      <c r="L8" s="49">
        <f t="shared" si="0"/>
        <v>895</v>
      </c>
      <c r="M8" s="205">
        <v>4</v>
      </c>
      <c r="N8" s="49">
        <v>87</v>
      </c>
    </row>
    <row r="9" spans="1:14" ht="12.75" customHeight="1">
      <c r="A9" s="102">
        <v>5</v>
      </c>
      <c r="B9" s="180" t="s">
        <v>53</v>
      </c>
      <c r="C9" s="135" t="s">
        <v>57</v>
      </c>
      <c r="D9" s="135">
        <v>84</v>
      </c>
      <c r="E9" s="118">
        <v>169</v>
      </c>
      <c r="F9" s="108" t="s">
        <v>10</v>
      </c>
      <c r="G9" s="103">
        <v>218</v>
      </c>
      <c r="H9" s="105">
        <v>60</v>
      </c>
      <c r="I9" s="103">
        <v>256</v>
      </c>
      <c r="J9" s="121">
        <v>60</v>
      </c>
      <c r="K9" s="107" t="s">
        <v>10</v>
      </c>
      <c r="L9" s="49">
        <f t="shared" si="0"/>
        <v>763</v>
      </c>
      <c r="M9" s="205">
        <v>5</v>
      </c>
      <c r="N9" s="49">
        <v>74</v>
      </c>
    </row>
    <row r="10" spans="1:14" ht="12.75" customHeight="1">
      <c r="A10" s="102">
        <v>6</v>
      </c>
      <c r="B10" s="180" t="s">
        <v>93</v>
      </c>
      <c r="C10" s="135" t="s">
        <v>94</v>
      </c>
      <c r="D10" s="135">
        <v>95</v>
      </c>
      <c r="E10" s="103">
        <v>176</v>
      </c>
      <c r="F10" s="104">
        <v>60</v>
      </c>
      <c r="G10" s="103">
        <v>184</v>
      </c>
      <c r="H10" s="105">
        <v>60</v>
      </c>
      <c r="I10" s="103">
        <v>196</v>
      </c>
      <c r="J10" s="121" t="s">
        <v>10</v>
      </c>
      <c r="K10" s="122" t="s">
        <v>10</v>
      </c>
      <c r="L10" s="49">
        <f t="shared" si="0"/>
        <v>676</v>
      </c>
      <c r="M10" s="205">
        <v>6</v>
      </c>
      <c r="N10" s="40">
        <v>64</v>
      </c>
    </row>
    <row r="11" spans="1:14" ht="12.75" customHeight="1">
      <c r="A11" s="102">
        <v>7</v>
      </c>
      <c r="B11" s="180" t="s">
        <v>132</v>
      </c>
      <c r="C11" s="135" t="s">
        <v>135</v>
      </c>
      <c r="D11" s="135">
        <v>32</v>
      </c>
      <c r="E11" s="118">
        <v>291</v>
      </c>
      <c r="F11" s="119">
        <v>60</v>
      </c>
      <c r="G11" s="103" t="s">
        <v>75</v>
      </c>
      <c r="H11" s="105" t="s">
        <v>10</v>
      </c>
      <c r="I11" s="103">
        <v>230</v>
      </c>
      <c r="J11" s="121" t="s">
        <v>10</v>
      </c>
      <c r="K11" s="107" t="s">
        <v>10</v>
      </c>
      <c r="L11" s="49">
        <f t="shared" si="0"/>
        <v>581</v>
      </c>
      <c r="M11" s="205">
        <v>7</v>
      </c>
      <c r="N11" s="40">
        <v>55</v>
      </c>
    </row>
    <row r="12" spans="1:14" ht="12.75" customHeight="1">
      <c r="A12" s="74">
        <v>8</v>
      </c>
      <c r="B12" s="180" t="s">
        <v>131</v>
      </c>
      <c r="C12" s="135" t="s">
        <v>134</v>
      </c>
      <c r="D12" s="135">
        <v>30</v>
      </c>
      <c r="E12" s="201" t="s">
        <v>75</v>
      </c>
      <c r="F12" s="42" t="s">
        <v>10</v>
      </c>
      <c r="G12" s="194">
        <v>250</v>
      </c>
      <c r="H12" s="197">
        <v>60</v>
      </c>
      <c r="I12" s="194">
        <v>195</v>
      </c>
      <c r="J12" s="199" t="s">
        <v>10</v>
      </c>
      <c r="K12" s="107" t="s">
        <v>10</v>
      </c>
      <c r="L12" s="49">
        <f t="shared" si="0"/>
        <v>505</v>
      </c>
      <c r="M12" s="206">
        <v>8</v>
      </c>
      <c r="N12" s="40">
        <v>48</v>
      </c>
    </row>
    <row r="13" spans="1:14" ht="12.75" customHeight="1" thickBot="1">
      <c r="A13" s="75">
        <v>9</v>
      </c>
      <c r="B13" s="181" t="s">
        <v>70</v>
      </c>
      <c r="C13" s="139" t="s">
        <v>74</v>
      </c>
      <c r="D13" s="139">
        <v>86</v>
      </c>
      <c r="E13" s="189">
        <v>243</v>
      </c>
      <c r="F13" s="190">
        <v>60</v>
      </c>
      <c r="G13" s="189">
        <v>72</v>
      </c>
      <c r="H13" s="191" t="s">
        <v>10</v>
      </c>
      <c r="I13" s="189" t="s">
        <v>75</v>
      </c>
      <c r="J13" s="192" t="s">
        <v>10</v>
      </c>
      <c r="K13" s="193" t="s">
        <v>10</v>
      </c>
      <c r="L13" s="62">
        <f t="shared" si="0"/>
        <v>375</v>
      </c>
      <c r="M13" s="207">
        <v>9</v>
      </c>
      <c r="N13" s="41">
        <v>30</v>
      </c>
    </row>
    <row r="14" spans="1:13" ht="12.75" customHeight="1">
      <c r="A14" s="6"/>
      <c r="D14" s="2"/>
      <c r="E14" s="2"/>
      <c r="F14" s="2"/>
      <c r="G14" s="2"/>
      <c r="H14" s="2"/>
      <c r="I14" s="2"/>
      <c r="J14" s="2"/>
      <c r="K14" s="2"/>
      <c r="L14" s="3"/>
      <c r="M14" s="8"/>
    </row>
    <row r="15" spans="1:13" ht="12.75" customHeight="1">
      <c r="A15" s="259" t="s">
        <v>24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</row>
    <row r="16" spans="2:13" ht="12.75">
      <c r="B16" s="17" t="s">
        <v>13</v>
      </c>
      <c r="D16" s="249" t="s">
        <v>14</v>
      </c>
      <c r="E16" s="249"/>
      <c r="F16" s="249"/>
      <c r="G16" s="249"/>
      <c r="H16" s="56"/>
      <c r="I16" s="7"/>
      <c r="J16" s="7"/>
      <c r="K16" s="7"/>
      <c r="L16" s="3"/>
      <c r="M16" s="8"/>
    </row>
    <row r="17" spans="2:13" ht="12.75" customHeight="1">
      <c r="B17" s="148" t="s">
        <v>98</v>
      </c>
      <c r="D17" s="265" t="s">
        <v>20</v>
      </c>
      <c r="E17" s="265"/>
      <c r="F17" s="265"/>
      <c r="G17" s="266"/>
      <c r="H17" s="9"/>
      <c r="I17" s="7"/>
      <c r="J17" s="7"/>
      <c r="K17" s="7"/>
      <c r="L17" s="3"/>
      <c r="M17" s="8"/>
    </row>
    <row r="18" spans="2:12" ht="12.75">
      <c r="B18" s="117" t="s">
        <v>25</v>
      </c>
      <c r="I18" s="7"/>
      <c r="J18" s="7"/>
      <c r="K18" s="7"/>
      <c r="L18" s="3"/>
    </row>
    <row r="19" spans="2:11" ht="12.75">
      <c r="B19" s="117" t="s">
        <v>28</v>
      </c>
      <c r="I19" s="9"/>
      <c r="J19" s="9"/>
      <c r="K19" s="9"/>
    </row>
    <row r="20" spans="3:12" ht="12.75" customHeight="1">
      <c r="C20" s="9"/>
      <c r="D20" s="9"/>
      <c r="E20" s="9"/>
      <c r="F20" s="9"/>
      <c r="G20" s="9"/>
      <c r="H20" s="9"/>
      <c r="I20" s="4"/>
      <c r="J20" s="4"/>
      <c r="K20" s="4"/>
      <c r="L20" s="4"/>
    </row>
    <row r="21" spans="3:12" ht="15">
      <c r="C21" s="9"/>
      <c r="D21" s="9"/>
      <c r="E21" s="9"/>
      <c r="F21" s="9"/>
      <c r="G21" s="9"/>
      <c r="H21" s="9"/>
      <c r="I21" s="5"/>
      <c r="J21" s="5"/>
      <c r="K21" s="5"/>
      <c r="L21" s="1"/>
    </row>
    <row r="22" spans="2:12" ht="12.75">
      <c r="B22" s="9"/>
      <c r="C22" s="9"/>
      <c r="D22" s="9"/>
      <c r="E22" s="9"/>
      <c r="F22" s="9"/>
      <c r="G22" s="9"/>
      <c r="H22" s="9"/>
      <c r="I22" s="7"/>
      <c r="J22" s="7"/>
      <c r="K22" s="7"/>
      <c r="L22" s="2"/>
    </row>
    <row r="23" spans="2:12" ht="12.75">
      <c r="B23" s="9"/>
      <c r="C23" s="9"/>
      <c r="D23" s="9"/>
      <c r="E23" s="9"/>
      <c r="F23" s="9"/>
      <c r="G23" s="9"/>
      <c r="H23" s="9"/>
      <c r="I23" s="7"/>
      <c r="J23" s="7"/>
      <c r="K23" s="7"/>
      <c r="L23" s="2"/>
    </row>
    <row r="24" spans="2:12" ht="12.75">
      <c r="B24" s="9"/>
      <c r="C24" s="9"/>
      <c r="D24" s="9"/>
      <c r="E24" s="9"/>
      <c r="F24" s="9"/>
      <c r="G24" s="9"/>
      <c r="H24" s="9"/>
      <c r="I24" s="7"/>
      <c r="J24" s="7"/>
      <c r="K24" s="7"/>
      <c r="L24" s="2"/>
    </row>
    <row r="25" spans="1:12" ht="14.25">
      <c r="A25" s="6"/>
      <c r="B25" s="2"/>
      <c r="C25" s="2"/>
      <c r="D25" s="2"/>
      <c r="E25" s="2"/>
      <c r="F25" s="2"/>
      <c r="G25" s="2"/>
      <c r="H25" s="2"/>
      <c r="I25" s="7"/>
      <c r="J25" s="7"/>
      <c r="K25" s="7"/>
      <c r="L25" s="2"/>
    </row>
    <row r="26" spans="1:12" ht="14.25">
      <c r="A26" s="6"/>
      <c r="B26" s="2"/>
      <c r="C26" s="2"/>
      <c r="D26" s="2"/>
      <c r="E26" s="2"/>
      <c r="F26" s="2"/>
      <c r="G26" s="3"/>
      <c r="H26" s="3"/>
      <c r="I26" s="7"/>
      <c r="J26" s="7"/>
      <c r="K26" s="7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mergeCells count="5">
    <mergeCell ref="A1:N1"/>
    <mergeCell ref="D17:G17"/>
    <mergeCell ref="D16:G16"/>
    <mergeCell ref="A15:M15"/>
    <mergeCell ref="A2:N3"/>
  </mergeCells>
  <conditionalFormatting sqref="E5:J13">
    <cfRule type="cellIs" priority="1" dxfId="0" operator="equal" stopIfTrue="1">
      <formula>360</formula>
    </cfRule>
  </conditionalFormatting>
  <conditionalFormatting sqref="B5:D13">
    <cfRule type="cellIs" priority="3" dxfId="0" operator="equal" stopIfTrue="1">
      <formula>180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2" sqref="E12:G18"/>
    </sheetView>
  </sheetViews>
  <sheetFormatPr defaultColWidth="9.140625" defaultRowHeight="12.75"/>
  <cols>
    <col min="1" max="1" width="3.00390625" style="0" bestFit="1" customWidth="1"/>
    <col min="2" max="2" width="23.28125" style="0" bestFit="1" customWidth="1"/>
    <col min="3" max="3" width="13.00390625" style="0" customWidth="1"/>
    <col min="4" max="4" width="11.57421875" style="0" customWidth="1"/>
    <col min="5" max="7" width="7.140625" style="0" bestFit="1" customWidth="1"/>
    <col min="8" max="8" width="6.8515625" style="0" customWidth="1"/>
    <col min="9" max="10" width="7.00390625" style="0" customWidth="1"/>
    <col min="11" max="11" width="10.28125" style="0" bestFit="1" customWidth="1"/>
  </cols>
  <sheetData>
    <row r="1" spans="1:11" ht="25.5" thickBot="1">
      <c r="A1" s="228" t="s">
        <v>30</v>
      </c>
      <c r="B1" s="229"/>
      <c r="C1" s="229"/>
      <c r="D1" s="229"/>
      <c r="E1" s="257"/>
      <c r="F1" s="257"/>
      <c r="G1" s="257"/>
      <c r="H1" s="257"/>
      <c r="I1" s="257"/>
      <c r="J1" s="257"/>
      <c r="K1" s="258"/>
    </row>
    <row r="2" spans="1:11" ht="25.5" customHeight="1" thickBot="1">
      <c r="A2" s="277" t="s">
        <v>21</v>
      </c>
      <c r="B2" s="278"/>
      <c r="C2" s="278"/>
      <c r="D2" s="278"/>
      <c r="E2" s="257"/>
      <c r="F2" s="257"/>
      <c r="G2" s="257"/>
      <c r="H2" s="257"/>
      <c r="I2" s="257"/>
      <c r="J2" s="257"/>
      <c r="K2" s="258"/>
    </row>
    <row r="3" spans="1:11" ht="14.25" customHeight="1" thickBot="1">
      <c r="A3" s="85" t="s">
        <v>16</v>
      </c>
      <c r="B3" s="85" t="s">
        <v>0</v>
      </c>
      <c r="C3" s="85" t="s">
        <v>15</v>
      </c>
      <c r="D3" s="84" t="s">
        <v>11</v>
      </c>
      <c r="E3" s="85" t="s">
        <v>1</v>
      </c>
      <c r="F3" s="84" t="s">
        <v>2</v>
      </c>
      <c r="G3" s="85" t="s">
        <v>3</v>
      </c>
      <c r="H3" s="84" t="s">
        <v>22</v>
      </c>
      <c r="I3" s="85" t="s">
        <v>6</v>
      </c>
      <c r="J3" s="84" t="s">
        <v>4</v>
      </c>
      <c r="K3" s="85" t="s">
        <v>23</v>
      </c>
    </row>
    <row r="4" spans="1:11" ht="12.75" customHeight="1">
      <c r="A4" s="86">
        <v>1</v>
      </c>
      <c r="B4" s="208" t="s">
        <v>143</v>
      </c>
      <c r="C4" s="209" t="s">
        <v>153</v>
      </c>
      <c r="D4" s="214">
        <v>42</v>
      </c>
      <c r="E4" s="218">
        <v>1000</v>
      </c>
      <c r="F4" s="219">
        <v>1000</v>
      </c>
      <c r="G4" s="219">
        <v>1000</v>
      </c>
      <c r="H4" s="219">
        <v>1000</v>
      </c>
      <c r="I4" s="219">
        <f>SUM(E4:H4)</f>
        <v>4000</v>
      </c>
      <c r="J4" s="221" t="s">
        <v>77</v>
      </c>
      <c r="K4" s="83"/>
    </row>
    <row r="5" spans="1:11" ht="12.75" customHeight="1">
      <c r="A5" s="87">
        <v>2</v>
      </c>
      <c r="B5" s="210" t="s">
        <v>144</v>
      </c>
      <c r="C5" s="211" t="s">
        <v>151</v>
      </c>
      <c r="D5" s="215">
        <v>81</v>
      </c>
      <c r="E5" s="220">
        <v>1000</v>
      </c>
      <c r="F5" s="217">
        <v>1000</v>
      </c>
      <c r="G5" s="217">
        <v>1000</v>
      </c>
      <c r="H5" s="215">
        <v>998</v>
      </c>
      <c r="I5" s="215">
        <f>SUM(E5:H5)</f>
        <v>3998</v>
      </c>
      <c r="J5" s="222" t="s">
        <v>78</v>
      </c>
      <c r="K5" s="40"/>
    </row>
    <row r="6" spans="1:11" ht="12.75" customHeight="1">
      <c r="A6" s="87">
        <v>3</v>
      </c>
      <c r="B6" s="210" t="s">
        <v>145</v>
      </c>
      <c r="C6" s="211" t="s">
        <v>150</v>
      </c>
      <c r="D6" s="215">
        <v>38</v>
      </c>
      <c r="E6" s="220">
        <v>1000</v>
      </c>
      <c r="F6" s="217">
        <v>1000</v>
      </c>
      <c r="G6" s="217">
        <v>1000</v>
      </c>
      <c r="H6" s="215">
        <v>978</v>
      </c>
      <c r="I6" s="215">
        <f>SUM(E6:H6)</f>
        <v>3978</v>
      </c>
      <c r="J6" s="222" t="s">
        <v>79</v>
      </c>
      <c r="K6" s="40"/>
    </row>
    <row r="7" spans="1:11" ht="12.75" customHeight="1">
      <c r="A7" s="87">
        <v>4</v>
      </c>
      <c r="B7" s="210" t="s">
        <v>146</v>
      </c>
      <c r="C7" s="211" t="s">
        <v>148</v>
      </c>
      <c r="D7" s="215">
        <v>36</v>
      </c>
      <c r="E7" s="211">
        <v>957</v>
      </c>
      <c r="F7" s="215">
        <v>893</v>
      </c>
      <c r="G7" s="215">
        <v>895</v>
      </c>
      <c r="H7" s="215">
        <v>576</v>
      </c>
      <c r="I7" s="215">
        <f>SUM(E7:H7)</f>
        <v>3321</v>
      </c>
      <c r="J7" s="223">
        <v>4</v>
      </c>
      <c r="K7" s="40"/>
    </row>
    <row r="8" spans="1:11" ht="12.75" customHeight="1">
      <c r="A8" s="87">
        <v>5</v>
      </c>
      <c r="B8" s="210" t="s">
        <v>52</v>
      </c>
      <c r="C8" s="211" t="s">
        <v>56</v>
      </c>
      <c r="D8" s="215">
        <v>94</v>
      </c>
      <c r="E8" s="211">
        <v>798</v>
      </c>
      <c r="F8" s="215">
        <v>633</v>
      </c>
      <c r="G8" s="215">
        <v>659</v>
      </c>
      <c r="H8" s="215">
        <v>580</v>
      </c>
      <c r="I8" s="215">
        <f>SUM(E8:H8)</f>
        <v>2670</v>
      </c>
      <c r="J8" s="223">
        <v>5</v>
      </c>
      <c r="K8" s="40"/>
    </row>
    <row r="9" spans="1:11" ht="12.75" customHeight="1">
      <c r="A9" s="87">
        <v>6</v>
      </c>
      <c r="B9" s="210" t="s">
        <v>131</v>
      </c>
      <c r="C9" s="211" t="s">
        <v>134</v>
      </c>
      <c r="D9" s="215">
        <v>30</v>
      </c>
      <c r="E9" s="211">
        <v>596</v>
      </c>
      <c r="F9" s="215">
        <v>633</v>
      </c>
      <c r="G9" s="215">
        <v>620</v>
      </c>
      <c r="H9" s="215" t="s">
        <v>10</v>
      </c>
      <c r="I9" s="215">
        <f aca="true" t="shared" si="0" ref="I9:I18">SUM(E9:G9)</f>
        <v>1849</v>
      </c>
      <c r="J9" s="223">
        <v>6</v>
      </c>
      <c r="K9" s="40"/>
    </row>
    <row r="10" spans="1:11" ht="12.75" customHeight="1">
      <c r="A10" s="87">
        <v>7</v>
      </c>
      <c r="B10" s="210" t="s">
        <v>53</v>
      </c>
      <c r="C10" s="211" t="s">
        <v>57</v>
      </c>
      <c r="D10" s="215">
        <v>84</v>
      </c>
      <c r="E10" s="211">
        <v>296</v>
      </c>
      <c r="F10" s="215">
        <v>359</v>
      </c>
      <c r="G10" s="215">
        <v>742</v>
      </c>
      <c r="H10" s="215" t="s">
        <v>10</v>
      </c>
      <c r="I10" s="215">
        <f t="shared" si="0"/>
        <v>1397</v>
      </c>
      <c r="J10" s="223">
        <v>7</v>
      </c>
      <c r="K10" s="40"/>
    </row>
    <row r="11" spans="1:11" ht="12.75" customHeight="1">
      <c r="A11" s="87">
        <v>8</v>
      </c>
      <c r="B11" s="210" t="s">
        <v>95</v>
      </c>
      <c r="C11" s="211" t="s">
        <v>96</v>
      </c>
      <c r="D11" s="215">
        <v>96</v>
      </c>
      <c r="E11" s="211">
        <v>485</v>
      </c>
      <c r="F11" s="215">
        <v>362</v>
      </c>
      <c r="G11" s="215">
        <v>413</v>
      </c>
      <c r="H11" s="215" t="s">
        <v>10</v>
      </c>
      <c r="I11" s="215">
        <f t="shared" si="0"/>
        <v>1260</v>
      </c>
      <c r="J11" s="223">
        <v>8</v>
      </c>
      <c r="K11" s="40"/>
    </row>
    <row r="12" spans="1:11" ht="12.75" customHeight="1">
      <c r="A12" s="87">
        <v>9</v>
      </c>
      <c r="B12" s="210" t="s">
        <v>132</v>
      </c>
      <c r="C12" s="211" t="s">
        <v>135</v>
      </c>
      <c r="D12" s="215">
        <v>32</v>
      </c>
      <c r="E12" s="211">
        <v>383</v>
      </c>
      <c r="F12" s="215">
        <v>813</v>
      </c>
      <c r="G12" s="215" t="s">
        <v>75</v>
      </c>
      <c r="H12" s="215" t="s">
        <v>10</v>
      </c>
      <c r="I12" s="215">
        <f t="shared" si="0"/>
        <v>1196</v>
      </c>
      <c r="J12" s="223">
        <v>9</v>
      </c>
      <c r="K12" s="40"/>
    </row>
    <row r="13" spans="1:11" ht="12.75" customHeight="1">
      <c r="A13" s="87">
        <v>10</v>
      </c>
      <c r="B13" s="210" t="s">
        <v>93</v>
      </c>
      <c r="C13" s="211" t="s">
        <v>94</v>
      </c>
      <c r="D13" s="215">
        <v>95</v>
      </c>
      <c r="E13" s="211">
        <v>0</v>
      </c>
      <c r="F13" s="215">
        <v>424</v>
      </c>
      <c r="G13" s="215">
        <v>566</v>
      </c>
      <c r="H13" s="215" t="s">
        <v>10</v>
      </c>
      <c r="I13" s="215">
        <f t="shared" si="0"/>
        <v>990</v>
      </c>
      <c r="J13" s="223">
        <v>10</v>
      </c>
      <c r="K13" s="40"/>
    </row>
    <row r="14" spans="1:11" ht="12.75" customHeight="1">
      <c r="A14" s="87">
        <v>11</v>
      </c>
      <c r="B14" s="210" t="s">
        <v>59</v>
      </c>
      <c r="C14" s="211" t="s">
        <v>61</v>
      </c>
      <c r="D14" s="215">
        <v>92</v>
      </c>
      <c r="E14" s="211" t="s">
        <v>75</v>
      </c>
      <c r="F14" s="215">
        <v>531</v>
      </c>
      <c r="G14" s="215">
        <v>279</v>
      </c>
      <c r="H14" s="215" t="s">
        <v>10</v>
      </c>
      <c r="I14" s="215">
        <f t="shared" si="0"/>
        <v>810</v>
      </c>
      <c r="J14" s="223">
        <v>11</v>
      </c>
      <c r="K14" s="40"/>
    </row>
    <row r="15" spans="1:11" ht="12.75" customHeight="1">
      <c r="A15" s="87">
        <v>12</v>
      </c>
      <c r="B15" s="210" t="s">
        <v>58</v>
      </c>
      <c r="C15" s="211" t="s">
        <v>60</v>
      </c>
      <c r="D15" s="215">
        <v>85</v>
      </c>
      <c r="E15" s="211">
        <v>693</v>
      </c>
      <c r="F15" s="215" t="s">
        <v>75</v>
      </c>
      <c r="G15" s="215">
        <v>0</v>
      </c>
      <c r="H15" s="215" t="s">
        <v>10</v>
      </c>
      <c r="I15" s="215">
        <f t="shared" si="0"/>
        <v>693</v>
      </c>
      <c r="J15" s="223">
        <v>12</v>
      </c>
      <c r="K15" s="40"/>
    </row>
    <row r="16" spans="1:11" ht="12.75" customHeight="1">
      <c r="A16" s="87">
        <v>13</v>
      </c>
      <c r="B16" s="210" t="s">
        <v>70</v>
      </c>
      <c r="C16" s="211" t="s">
        <v>74</v>
      </c>
      <c r="D16" s="215">
        <v>86</v>
      </c>
      <c r="E16" s="211" t="s">
        <v>75</v>
      </c>
      <c r="F16" s="215">
        <v>0</v>
      </c>
      <c r="G16" s="215">
        <v>0</v>
      </c>
      <c r="H16" s="215" t="s">
        <v>10</v>
      </c>
      <c r="I16" s="215">
        <f t="shared" si="0"/>
        <v>0</v>
      </c>
      <c r="J16" s="223" t="s">
        <v>152</v>
      </c>
      <c r="K16" s="40"/>
    </row>
    <row r="17" spans="1:11" ht="12.75" customHeight="1">
      <c r="A17" s="87">
        <v>14</v>
      </c>
      <c r="B17" s="210" t="s">
        <v>147</v>
      </c>
      <c r="C17" s="211" t="s">
        <v>149</v>
      </c>
      <c r="D17" s="215">
        <v>33</v>
      </c>
      <c r="E17" s="211" t="s">
        <v>75</v>
      </c>
      <c r="F17" s="215">
        <v>0</v>
      </c>
      <c r="G17" s="215">
        <v>0</v>
      </c>
      <c r="H17" s="215" t="s">
        <v>10</v>
      </c>
      <c r="I17" s="215">
        <f t="shared" si="0"/>
        <v>0</v>
      </c>
      <c r="J17" s="223" t="s">
        <v>152</v>
      </c>
      <c r="K17" s="40"/>
    </row>
    <row r="18" spans="1:11" ht="12.75" customHeight="1" thickBot="1">
      <c r="A18" s="88">
        <v>15</v>
      </c>
      <c r="B18" s="212" t="s">
        <v>130</v>
      </c>
      <c r="C18" s="213" t="s">
        <v>133</v>
      </c>
      <c r="D18" s="216">
        <v>29</v>
      </c>
      <c r="E18" s="213" t="s">
        <v>139</v>
      </c>
      <c r="F18" s="216">
        <v>0</v>
      </c>
      <c r="G18" s="216">
        <v>0</v>
      </c>
      <c r="H18" s="216" t="s">
        <v>10</v>
      </c>
      <c r="I18" s="216">
        <f t="shared" si="0"/>
        <v>0</v>
      </c>
      <c r="J18" s="224" t="s">
        <v>152</v>
      </c>
      <c r="K18" s="41"/>
    </row>
    <row r="20" spans="1:11" ht="12.75">
      <c r="A20" s="259" t="s">
        <v>24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2:7" ht="12.75">
      <c r="B21" s="17" t="s">
        <v>13</v>
      </c>
      <c r="E21" s="275" t="s">
        <v>14</v>
      </c>
      <c r="F21" s="275"/>
      <c r="G21" s="276"/>
    </row>
    <row r="22" spans="2:7" ht="15.75">
      <c r="B22" s="148" t="s">
        <v>98</v>
      </c>
      <c r="E22" s="265" t="s">
        <v>20</v>
      </c>
      <c r="F22" s="265"/>
      <c r="G22" s="265"/>
    </row>
    <row r="23" ht="12.75">
      <c r="B23" s="117" t="s">
        <v>25</v>
      </c>
    </row>
    <row r="24" ht="12.75">
      <c r="B24" s="117" t="s">
        <v>28</v>
      </c>
    </row>
  </sheetData>
  <sheetProtection/>
  <mergeCells count="5">
    <mergeCell ref="E21:G21"/>
    <mergeCell ref="E22:G22"/>
    <mergeCell ref="A1:K1"/>
    <mergeCell ref="A2:K2"/>
    <mergeCell ref="A20:K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28125" style="13" bestFit="1" customWidth="1"/>
    <col min="2" max="2" width="25.7109375" style="13" customWidth="1"/>
    <col min="3" max="3" width="14.8515625" style="13" bestFit="1" customWidth="1"/>
    <col min="4" max="4" width="11.7109375" style="13" bestFit="1" customWidth="1"/>
    <col min="5" max="7" width="7.8515625" style="13" bestFit="1" customWidth="1"/>
    <col min="8" max="8" width="7.140625" style="13" bestFit="1" customWidth="1"/>
    <col min="9" max="9" width="9.7109375" style="13" bestFit="1" customWidth="1"/>
    <col min="10" max="10" width="6.57421875" style="13" bestFit="1" customWidth="1"/>
    <col min="11" max="11" width="11.00390625" style="13" customWidth="1"/>
    <col min="12" max="13" width="9.140625" style="13" customWidth="1"/>
    <col min="14" max="14" width="9.7109375" style="13" bestFit="1" customWidth="1"/>
    <col min="15" max="17" width="9.140625" style="13" customWidth="1"/>
    <col min="18" max="18" width="9.7109375" style="13" bestFit="1" customWidth="1"/>
    <col min="19" max="16384" width="9.140625" style="13" customWidth="1"/>
  </cols>
  <sheetData>
    <row r="1" spans="1:11" ht="25.5" customHeight="1" thickBot="1">
      <c r="A1" s="228" t="s">
        <v>29</v>
      </c>
      <c r="B1" s="229"/>
      <c r="C1" s="229"/>
      <c r="D1" s="229"/>
      <c r="E1" s="257"/>
      <c r="F1" s="257"/>
      <c r="G1" s="257"/>
      <c r="H1" s="257"/>
      <c r="I1" s="257"/>
      <c r="J1" s="257"/>
      <c r="K1" s="258"/>
    </row>
    <row r="2" spans="1:11" ht="12.75">
      <c r="A2" s="280" t="s">
        <v>19</v>
      </c>
      <c r="B2" s="281"/>
      <c r="C2" s="281"/>
      <c r="D2" s="281"/>
      <c r="E2" s="281"/>
      <c r="F2" s="281"/>
      <c r="G2" s="281"/>
      <c r="H2" s="281"/>
      <c r="I2" s="281"/>
      <c r="J2" s="281"/>
      <c r="K2" s="253"/>
    </row>
    <row r="3" spans="1:11" ht="13.5" customHeight="1" thickBot="1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56"/>
    </row>
    <row r="4" spans="1:11" ht="15" customHeight="1" thickBot="1">
      <c r="A4" s="44" t="s">
        <v>16</v>
      </c>
      <c r="B4" s="44" t="s">
        <v>0</v>
      </c>
      <c r="C4" s="45" t="s">
        <v>15</v>
      </c>
      <c r="D4" s="45" t="s">
        <v>11</v>
      </c>
      <c r="E4" s="46" t="s">
        <v>1</v>
      </c>
      <c r="F4" s="45" t="s">
        <v>2</v>
      </c>
      <c r="G4" s="46" t="s">
        <v>3</v>
      </c>
      <c r="H4" s="44" t="s">
        <v>5</v>
      </c>
      <c r="I4" s="47" t="s">
        <v>6</v>
      </c>
      <c r="J4" s="47" t="s">
        <v>4</v>
      </c>
      <c r="K4" s="44" t="s">
        <v>23</v>
      </c>
    </row>
    <row r="5" spans="1:11" ht="12.75" customHeight="1">
      <c r="A5" s="70">
        <v>1</v>
      </c>
      <c r="B5" s="177" t="s">
        <v>40</v>
      </c>
      <c r="C5" s="131" t="s">
        <v>45</v>
      </c>
      <c r="D5" s="131">
        <v>71</v>
      </c>
      <c r="E5" s="173">
        <v>180</v>
      </c>
      <c r="F5" s="14">
        <v>115</v>
      </c>
      <c r="G5" s="14">
        <v>180</v>
      </c>
      <c r="H5" s="57" t="s">
        <v>10</v>
      </c>
      <c r="I5" s="39">
        <f aca="true" t="shared" si="0" ref="I5:I18">SUM(E5:H5)</f>
        <v>475</v>
      </c>
      <c r="J5" s="81" t="s">
        <v>77</v>
      </c>
      <c r="K5" s="65"/>
    </row>
    <row r="6" spans="1:11" ht="12.75" customHeight="1">
      <c r="A6" s="71">
        <v>2</v>
      </c>
      <c r="B6" s="176" t="s">
        <v>76</v>
      </c>
      <c r="C6" s="135" t="s">
        <v>66</v>
      </c>
      <c r="D6" s="135">
        <v>83</v>
      </c>
      <c r="E6" s="174">
        <v>135</v>
      </c>
      <c r="F6" s="12">
        <v>149</v>
      </c>
      <c r="G6" s="12">
        <v>180</v>
      </c>
      <c r="H6" s="58" t="s">
        <v>10</v>
      </c>
      <c r="I6" s="40">
        <f t="shared" si="0"/>
        <v>464</v>
      </c>
      <c r="J6" s="82" t="s">
        <v>78</v>
      </c>
      <c r="K6" s="42"/>
    </row>
    <row r="7" spans="1:11" ht="12.75" customHeight="1">
      <c r="A7" s="71">
        <v>3</v>
      </c>
      <c r="B7" s="176" t="s">
        <v>52</v>
      </c>
      <c r="C7" s="135" t="s">
        <v>56</v>
      </c>
      <c r="D7" s="135">
        <v>94</v>
      </c>
      <c r="E7" s="174">
        <v>133</v>
      </c>
      <c r="F7" s="12">
        <v>180</v>
      </c>
      <c r="G7" s="12">
        <v>145</v>
      </c>
      <c r="H7" s="58" t="s">
        <v>10</v>
      </c>
      <c r="I7" s="40">
        <f t="shared" si="0"/>
        <v>458</v>
      </c>
      <c r="J7" s="82" t="s">
        <v>79</v>
      </c>
      <c r="K7" s="42"/>
    </row>
    <row r="8" spans="1:11" ht="12.75" customHeight="1">
      <c r="A8" s="71">
        <v>4</v>
      </c>
      <c r="B8" s="176" t="s">
        <v>62</v>
      </c>
      <c r="C8" s="135" t="s">
        <v>64</v>
      </c>
      <c r="D8" s="135">
        <v>67</v>
      </c>
      <c r="E8" s="174">
        <v>113</v>
      </c>
      <c r="F8" s="12">
        <v>125</v>
      </c>
      <c r="G8" s="12">
        <v>168</v>
      </c>
      <c r="H8" s="58" t="s">
        <v>10</v>
      </c>
      <c r="I8" s="40">
        <f t="shared" si="0"/>
        <v>406</v>
      </c>
      <c r="J8" s="59" t="s">
        <v>80</v>
      </c>
      <c r="K8" s="42"/>
    </row>
    <row r="9" spans="1:11" ht="12.75" customHeight="1">
      <c r="A9" s="71">
        <v>5</v>
      </c>
      <c r="B9" s="176" t="s">
        <v>42</v>
      </c>
      <c r="C9" s="135" t="s">
        <v>47</v>
      </c>
      <c r="D9" s="135">
        <v>70</v>
      </c>
      <c r="E9" s="174">
        <v>180</v>
      </c>
      <c r="F9" s="12">
        <v>44</v>
      </c>
      <c r="G9" s="12">
        <v>180</v>
      </c>
      <c r="H9" s="58" t="s">
        <v>10</v>
      </c>
      <c r="I9" s="40">
        <f t="shared" si="0"/>
        <v>404</v>
      </c>
      <c r="J9" s="59" t="s">
        <v>106</v>
      </c>
      <c r="K9" s="42"/>
    </row>
    <row r="10" spans="1:11" ht="12.75" customHeight="1">
      <c r="A10" s="71">
        <v>6</v>
      </c>
      <c r="B10" s="176" t="s">
        <v>41</v>
      </c>
      <c r="C10" s="135" t="s">
        <v>46</v>
      </c>
      <c r="D10" s="135">
        <v>72</v>
      </c>
      <c r="E10" s="174">
        <v>114</v>
      </c>
      <c r="F10" s="12">
        <v>134</v>
      </c>
      <c r="G10" s="12">
        <v>156</v>
      </c>
      <c r="H10" s="58" t="s">
        <v>10</v>
      </c>
      <c r="I10" s="40">
        <f t="shared" si="0"/>
        <v>404</v>
      </c>
      <c r="J10" s="59" t="s">
        <v>106</v>
      </c>
      <c r="K10" s="42"/>
    </row>
    <row r="11" spans="1:11" ht="12.75" customHeight="1">
      <c r="A11" s="71">
        <v>7</v>
      </c>
      <c r="B11" s="176" t="s">
        <v>51</v>
      </c>
      <c r="C11" s="135" t="s">
        <v>55</v>
      </c>
      <c r="D11" s="135">
        <v>73</v>
      </c>
      <c r="E11" s="174">
        <v>91</v>
      </c>
      <c r="F11" s="12">
        <v>165</v>
      </c>
      <c r="G11" s="12">
        <v>131</v>
      </c>
      <c r="H11" s="58" t="s">
        <v>10</v>
      </c>
      <c r="I11" s="40">
        <f t="shared" si="0"/>
        <v>387</v>
      </c>
      <c r="J11" s="59" t="s">
        <v>83</v>
      </c>
      <c r="K11" s="42"/>
    </row>
    <row r="12" spans="1:11" ht="12.75" customHeight="1">
      <c r="A12" s="71">
        <v>8</v>
      </c>
      <c r="B12" s="176" t="s">
        <v>49</v>
      </c>
      <c r="C12" s="135">
        <v>61253</v>
      </c>
      <c r="D12" s="135">
        <v>91</v>
      </c>
      <c r="E12" s="174">
        <v>102</v>
      </c>
      <c r="F12" s="12">
        <v>111</v>
      </c>
      <c r="G12" s="12">
        <v>155</v>
      </c>
      <c r="H12" s="58" t="s">
        <v>10</v>
      </c>
      <c r="I12" s="40">
        <f t="shared" si="0"/>
        <v>368</v>
      </c>
      <c r="J12" s="59" t="s">
        <v>84</v>
      </c>
      <c r="K12" s="42"/>
    </row>
    <row r="13" spans="1:11" ht="12.75" customHeight="1">
      <c r="A13" s="71">
        <v>9</v>
      </c>
      <c r="B13" s="176" t="s">
        <v>31</v>
      </c>
      <c r="C13" s="135" t="s">
        <v>35</v>
      </c>
      <c r="D13" s="135">
        <v>80</v>
      </c>
      <c r="E13" s="174">
        <v>73</v>
      </c>
      <c r="F13" s="12">
        <v>72</v>
      </c>
      <c r="G13" s="12">
        <v>71</v>
      </c>
      <c r="H13" s="58" t="s">
        <v>10</v>
      </c>
      <c r="I13" s="40">
        <f t="shared" si="0"/>
        <v>216</v>
      </c>
      <c r="J13" s="59" t="s">
        <v>85</v>
      </c>
      <c r="K13" s="42"/>
    </row>
    <row r="14" spans="1:11" ht="12.75" customHeight="1">
      <c r="A14" s="71">
        <v>10</v>
      </c>
      <c r="B14" s="176" t="s">
        <v>39</v>
      </c>
      <c r="C14" s="135" t="s">
        <v>44</v>
      </c>
      <c r="D14" s="135">
        <v>82</v>
      </c>
      <c r="E14" s="174" t="s">
        <v>75</v>
      </c>
      <c r="F14" s="12">
        <v>69</v>
      </c>
      <c r="G14" s="12">
        <v>126</v>
      </c>
      <c r="H14" s="58" t="s">
        <v>10</v>
      </c>
      <c r="I14" s="40">
        <f t="shared" si="0"/>
        <v>195</v>
      </c>
      <c r="J14" s="59" t="s">
        <v>86</v>
      </c>
      <c r="K14" s="42"/>
    </row>
    <row r="15" spans="1:11" ht="12.75" customHeight="1">
      <c r="A15" s="71">
        <v>11</v>
      </c>
      <c r="B15" s="176" t="s">
        <v>43</v>
      </c>
      <c r="C15" s="135" t="s">
        <v>48</v>
      </c>
      <c r="D15" s="135">
        <v>66</v>
      </c>
      <c r="E15" s="174" t="s">
        <v>75</v>
      </c>
      <c r="F15" s="12">
        <v>109</v>
      </c>
      <c r="G15" s="12">
        <v>84</v>
      </c>
      <c r="H15" s="58" t="s">
        <v>10</v>
      </c>
      <c r="I15" s="40">
        <f t="shared" si="0"/>
        <v>193</v>
      </c>
      <c r="J15" s="59" t="s">
        <v>87</v>
      </c>
      <c r="K15" s="42"/>
    </row>
    <row r="16" spans="1:11" ht="12.75" customHeight="1">
      <c r="A16" s="71">
        <v>12</v>
      </c>
      <c r="B16" s="176" t="s">
        <v>50</v>
      </c>
      <c r="C16" s="135" t="s">
        <v>54</v>
      </c>
      <c r="D16" s="135">
        <v>77</v>
      </c>
      <c r="E16" s="174" t="s">
        <v>75</v>
      </c>
      <c r="F16" s="12" t="s">
        <v>75</v>
      </c>
      <c r="G16" s="12">
        <v>164</v>
      </c>
      <c r="H16" s="58" t="s">
        <v>10</v>
      </c>
      <c r="I16" s="40">
        <f t="shared" si="0"/>
        <v>164</v>
      </c>
      <c r="J16" s="59" t="s">
        <v>88</v>
      </c>
      <c r="K16" s="42"/>
    </row>
    <row r="17" spans="1:11" ht="12.75" customHeight="1">
      <c r="A17" s="71">
        <v>13</v>
      </c>
      <c r="B17" s="176" t="s">
        <v>53</v>
      </c>
      <c r="C17" s="135" t="s">
        <v>57</v>
      </c>
      <c r="D17" s="135">
        <v>84</v>
      </c>
      <c r="E17" s="174">
        <v>61</v>
      </c>
      <c r="F17" s="12" t="s">
        <v>75</v>
      </c>
      <c r="G17" s="12" t="s">
        <v>10</v>
      </c>
      <c r="H17" s="58" t="s">
        <v>10</v>
      </c>
      <c r="I17" s="40">
        <f t="shared" si="0"/>
        <v>61</v>
      </c>
      <c r="J17" s="59" t="s">
        <v>89</v>
      </c>
      <c r="K17" s="42"/>
    </row>
    <row r="18" spans="1:11" ht="12.75" customHeight="1" thickBot="1">
      <c r="A18" s="72">
        <v>14</v>
      </c>
      <c r="B18" s="178" t="s">
        <v>59</v>
      </c>
      <c r="C18" s="139" t="s">
        <v>61</v>
      </c>
      <c r="D18" s="139">
        <v>92</v>
      </c>
      <c r="E18" s="175" t="s">
        <v>75</v>
      </c>
      <c r="F18" s="21" t="s">
        <v>75</v>
      </c>
      <c r="G18" s="21" t="s">
        <v>75</v>
      </c>
      <c r="H18" s="63" t="s">
        <v>10</v>
      </c>
      <c r="I18" s="41">
        <f t="shared" si="0"/>
        <v>0</v>
      </c>
      <c r="J18" s="60" t="s">
        <v>90</v>
      </c>
      <c r="K18" s="43"/>
    </row>
    <row r="19" spans="1:10" ht="12.75" customHeight="1">
      <c r="A19" s="23"/>
      <c r="B19" s="38"/>
      <c r="C19" s="11"/>
      <c r="D19" s="11"/>
      <c r="E19" s="11"/>
      <c r="F19" s="11"/>
      <c r="G19" s="11"/>
      <c r="H19" s="11"/>
      <c r="I19" s="11"/>
      <c r="J19" s="20"/>
    </row>
    <row r="20" spans="1:11" ht="12.75" customHeight="1">
      <c r="A20" s="259" t="s">
        <v>24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2:7" ht="12.75" customHeight="1">
      <c r="B21" s="17" t="s">
        <v>13</v>
      </c>
      <c r="E21" s="225" t="s">
        <v>14</v>
      </c>
      <c r="F21" s="225"/>
      <c r="G21" s="279"/>
    </row>
    <row r="22" spans="2:7" ht="15.75">
      <c r="B22" s="117" t="s">
        <v>98</v>
      </c>
      <c r="E22" s="265" t="s">
        <v>20</v>
      </c>
      <c r="F22" s="265"/>
      <c r="G22" s="266"/>
    </row>
    <row r="23" ht="12.75">
      <c r="B23" s="117" t="s">
        <v>25</v>
      </c>
    </row>
    <row r="24" ht="12.75">
      <c r="B24" s="117" t="s">
        <v>28</v>
      </c>
    </row>
    <row r="31" spans="1:10" ht="14.25">
      <c r="A31" s="18"/>
      <c r="B31" s="19"/>
      <c r="C31" s="11"/>
      <c r="D31" s="11"/>
      <c r="E31" s="11"/>
      <c r="F31" s="11"/>
      <c r="G31" s="11"/>
      <c r="H31" s="11"/>
      <c r="I31" s="11"/>
      <c r="J31" s="20"/>
    </row>
    <row r="32" spans="1:10" ht="14.25">
      <c r="A32" s="18"/>
      <c r="B32" s="19"/>
      <c r="C32" s="11"/>
      <c r="D32" s="11"/>
      <c r="E32" s="11"/>
      <c r="F32" s="11"/>
      <c r="G32" s="11"/>
      <c r="H32" s="11"/>
      <c r="I32" s="11"/>
      <c r="J32" s="20"/>
    </row>
    <row r="33" spans="1:10" ht="14.25">
      <c r="A33" s="18"/>
      <c r="B33" s="19"/>
      <c r="C33" s="11"/>
      <c r="D33" s="11"/>
      <c r="E33" s="11"/>
      <c r="F33" s="11"/>
      <c r="G33" s="11"/>
      <c r="H33" s="11"/>
      <c r="I33" s="11"/>
      <c r="J33" s="20"/>
    </row>
    <row r="34" spans="1:10" ht="14.25">
      <c r="A34" s="18"/>
      <c r="B34" s="19"/>
      <c r="C34" s="11"/>
      <c r="D34" s="11"/>
      <c r="E34" s="11"/>
      <c r="F34" s="11"/>
      <c r="G34" s="11"/>
      <c r="H34" s="11"/>
      <c r="I34" s="11"/>
      <c r="J34" s="20"/>
    </row>
    <row r="35" spans="1:10" ht="14.25">
      <c r="A35" s="18"/>
      <c r="B35" s="19"/>
      <c r="C35" s="11"/>
      <c r="D35" s="11"/>
      <c r="E35" s="11"/>
      <c r="F35" s="11"/>
      <c r="G35" s="11"/>
      <c r="H35" s="11"/>
      <c r="I35" s="11"/>
      <c r="J35" s="20"/>
    </row>
    <row r="36" spans="1:10" ht="14.25">
      <c r="A36" s="18"/>
      <c r="B36" s="19"/>
      <c r="C36" s="11"/>
      <c r="D36" s="11"/>
      <c r="E36" s="11"/>
      <c r="F36" s="11"/>
      <c r="G36" s="11"/>
      <c r="H36" s="11"/>
      <c r="I36" s="11"/>
      <c r="J36" s="20"/>
    </row>
  </sheetData>
  <sheetProtection/>
  <mergeCells count="5">
    <mergeCell ref="E21:G21"/>
    <mergeCell ref="E22:G22"/>
    <mergeCell ref="A1:K1"/>
    <mergeCell ref="A2:K3"/>
    <mergeCell ref="A20:K20"/>
  </mergeCells>
  <conditionalFormatting sqref="B20:D20 B5:D18 E5:I20">
    <cfRule type="cellIs" priority="1" dxfId="0" operator="equal" stopIfTrue="1">
      <formula>180</formula>
    </cfRule>
  </conditionalFormatting>
  <printOptions/>
  <pageMargins left="1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 Małmyga</cp:lastModifiedBy>
  <cp:lastPrinted>2014-09-28T09:02:46Z</cp:lastPrinted>
  <dcterms:created xsi:type="dcterms:W3CDTF">2008-08-04T19:41:18Z</dcterms:created>
  <dcterms:modified xsi:type="dcterms:W3CDTF">2014-10-03T09:39:24Z</dcterms:modified>
  <cp:category/>
  <cp:version/>
  <cp:contentType/>
  <cp:contentStatus/>
</cp:coreProperties>
</file>